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9840"/>
  </bookViews>
  <sheets>
    <sheet name="附件2" sheetId="1" r:id="rId1"/>
  </sheets>
  <definedNames>
    <definedName name="_xlnm._FilterDatabase" localSheetId="0" hidden="1">附件2!$A$3:$N$3</definedName>
    <definedName name="_xlnm.Print_Titles" localSheetId="0">附件2!$3:$3</definedName>
  </definedNames>
  <calcPr calcId="125725"/>
</workbook>
</file>

<file path=xl/calcChain.xml><?xml version="1.0" encoding="utf-8"?>
<calcChain xmlns="http://schemas.openxmlformats.org/spreadsheetml/2006/main">
  <c r="M5" i="1"/>
  <c r="M13"/>
  <c r="M14"/>
  <c r="M15"/>
  <c r="M10"/>
  <c r="M11"/>
  <c r="M12"/>
  <c r="M7"/>
  <c r="M8"/>
  <c r="M9"/>
  <c r="M16"/>
  <c r="M6"/>
  <c r="M4"/>
</calcChain>
</file>

<file path=xl/sharedStrings.xml><?xml version="1.0" encoding="utf-8"?>
<sst xmlns="http://schemas.openxmlformats.org/spreadsheetml/2006/main" count="109" uniqueCount="69">
  <si>
    <t xml:space="preserve">  学院名称（公章）：</t>
  </si>
  <si>
    <t>序号</t>
  </si>
  <si>
    <t>学号</t>
  </si>
  <si>
    <t>姓名</t>
  </si>
  <si>
    <t>性别</t>
  </si>
  <si>
    <t>专业班级</t>
  </si>
  <si>
    <t>联系电话</t>
  </si>
  <si>
    <t>申请转入
专业</t>
  </si>
  <si>
    <t>招生科类</t>
  </si>
  <si>
    <t>累计平均学分绩点</t>
  </si>
  <si>
    <t>绩点专业排名</t>
  </si>
  <si>
    <t>专业总人数</t>
  </si>
  <si>
    <t>专业排名百分比</t>
  </si>
  <si>
    <t>男</t>
  </si>
  <si>
    <t>申请
理由</t>
  </si>
  <si>
    <r>
      <t>2020年</t>
    </r>
    <r>
      <rPr>
        <u/>
        <sz val="12"/>
        <rFont val="宋体"/>
        <charset val="134"/>
      </rPr>
      <t xml:space="preserve">    艺术    </t>
    </r>
    <r>
      <rPr>
        <sz val="16"/>
        <rFont val="黑体"/>
        <charset val="134"/>
      </rPr>
      <t>学</t>
    </r>
    <r>
      <rPr>
        <b/>
        <sz val="16"/>
        <rFont val="宋体"/>
        <charset val="134"/>
      </rPr>
      <t>院</t>
    </r>
    <r>
      <rPr>
        <sz val="16"/>
        <rFont val="黑体"/>
        <charset val="134"/>
      </rPr>
      <t>本科生院内转专业审核推荐情况表</t>
    </r>
  </si>
  <si>
    <t>QQ号</t>
  </si>
  <si>
    <t>张容郡</t>
  </si>
  <si>
    <t>女</t>
  </si>
  <si>
    <t>绘画1901</t>
  </si>
  <si>
    <t>艺术</t>
  </si>
  <si>
    <t>非常喜欢设计学，对视觉传达专业中所包含的设计内容也非常感兴趣</t>
  </si>
  <si>
    <t>美术文</t>
  </si>
  <si>
    <t>视觉传达设计</t>
  </si>
  <si>
    <t>崔容容</t>
  </si>
  <si>
    <t>雕塑1901</t>
  </si>
  <si>
    <t>环境艺术</t>
  </si>
  <si>
    <t>当初选择美术艺考的时候，就是奔着环境艺术去的。上了一个学期的课程以后，对各专业也有了大致的了解，对自己以后的职业规划也有了大致的方向，从各方面考虑以后觉得环艺更适合我。平时也了解了一些关于建筑方面的知识，若我能转入环境艺术，我会以更高的标准来要求自己，争取在最短的时间内将设计类大一的课程进行系统的学习，保证后期课程的进行不受影响。因为对我来说对任何热爱的事物都要全力以赴。</t>
  </si>
  <si>
    <t>王宇豪</t>
  </si>
  <si>
    <t>摄影1901</t>
  </si>
  <si>
    <t>李允苒</t>
  </si>
  <si>
    <t>环境设计</t>
  </si>
  <si>
    <t xml:space="preserve"> 艺术</t>
  </si>
  <si>
    <t>成绩优异</t>
  </si>
  <si>
    <t>郝雨辰一</t>
  </si>
  <si>
    <t>艺术文</t>
  </si>
  <si>
    <t>深入学绘画</t>
  </si>
  <si>
    <t>王子航</t>
  </si>
  <si>
    <t>艺术理</t>
  </si>
  <si>
    <t>我的姐姐学的就是环艺，所以自己本身就很喜欢，高考考到美术类，就一心想转到环艺</t>
  </si>
  <si>
    <t>关茗兮</t>
    <phoneticPr fontId="8" type="noConversion"/>
  </si>
  <si>
    <t>女</t>
    <phoneticPr fontId="8" type="noConversion"/>
  </si>
  <si>
    <t>摄影1901</t>
    <phoneticPr fontId="8" type="noConversion"/>
  </si>
  <si>
    <t>15640800572</t>
    <phoneticPr fontId="8" type="noConversion"/>
  </si>
  <si>
    <t>视觉传达设计</t>
    <phoneticPr fontId="8" type="noConversion"/>
  </si>
  <si>
    <t>文史</t>
    <phoneticPr fontId="8" type="noConversion"/>
  </si>
  <si>
    <t>兴趣</t>
    <phoneticPr fontId="8" type="noConversion"/>
  </si>
  <si>
    <t>陈佳汶</t>
  </si>
  <si>
    <t>美术</t>
  </si>
  <si>
    <t>我个人更喜欢环境设计专业，高考第一志愿就是设计类环艺，进入我校就是冲着这个专业来的。对于这种在一定空间内满足实用需求和审美的设计特别感兴趣。因此我在大一上学期努力学习，达到了转专业的申请要求，并且初步学习了手绘。</t>
  </si>
  <si>
    <t>王思璎</t>
  </si>
  <si>
    <t>摄影1802</t>
  </si>
  <si>
    <t>绘画</t>
  </si>
  <si>
    <t>经过开学以来这一段时间的学习,我对摄影专业的理解和认识不断加深,在学习现在的专业时，我深感自己对摄影专业没有很大的兴趣。因此上个学期，自己觉得在学习上面，没有学深，相关知识掌握的不是很牢固。我觉得是没有赶上自己喜欢的，偏离了我梦想的道路。因此，申请转专业是我最终的决定，相信我会好好把握住这个机会。</t>
  </si>
  <si>
    <t>黄子潇</t>
  </si>
  <si>
    <t>经过开学以来这一段时间的学习，我发现自己对环境设计有浓厚的兴趣，结合对自己特长的认识以及对未来职业的规划，我认为自己更适合环艺专业相信在环艺专业能更好的展现自己的能力</t>
  </si>
  <si>
    <t>对本专业感兴趣</t>
  </si>
  <si>
    <t>雷子晨</t>
  </si>
  <si>
    <t>文史</t>
  </si>
  <si>
    <t>我想在大学期间更好的完善自我，完善我自身的价值，我由于入大学时专业分排名较低，在刚入大学时被分到美术学类，我一直都是喜欢环境设计，并一转专业为目标好好学习，争取在大一下学期转专业。</t>
    <phoneticPr fontId="8" type="noConversion"/>
  </si>
  <si>
    <t>邓成凯</t>
  </si>
  <si>
    <t>绘画1903</t>
  </si>
  <si>
    <t>喜爱视觉传达设计专业</t>
  </si>
  <si>
    <t>柳思映</t>
    <phoneticPr fontId="8" type="noConversion"/>
  </si>
  <si>
    <t>初审筛查</t>
    <phoneticPr fontId="8" type="noConversion"/>
  </si>
  <si>
    <t>绘画</t>
    <phoneticPr fontId="8" type="noConversion"/>
  </si>
  <si>
    <t>说明：
     1.申请转入环境设计、艺术与科技和视觉传达设计专业的学生原专业排名在前25%以内，不得有不及格门次；
     2.申请转入产品设计、摄影、雕塑、绘画专业的学生在原专业排名在前30%以内，不得有不及格门次；
     3.专业排名以教务管理系统截止目前数据为准；
     4.2018级转专业学生需降级。
     5.转专业申请表电子版邮件ysxyjxb@163.com,申请学生加转专业群QQ群：874159583，进群后统一改名：2020专业+班级+姓名，进群时注明艺术学院转专业
     6.报名截至时间：2020年5月11日18：00；
     7.2019级转出学生人数比例不得超过本专业学生总数的10%，2018级转出学生人数比例不得超过本专业学生总数的5%.</t>
    <phoneticPr fontId="8" type="noConversion"/>
  </si>
  <si>
    <t>推荐</t>
    <phoneticPr fontId="8" type="noConversion"/>
  </si>
  <si>
    <t>不推荐</t>
    <phoneticPr fontId="8" type="noConversion"/>
  </si>
</sst>
</file>

<file path=xl/styles.xml><?xml version="1.0" encoding="utf-8"?>
<styleSheet xmlns="http://schemas.openxmlformats.org/spreadsheetml/2006/main">
  <fonts count="16">
    <font>
      <sz val="12"/>
      <name val="宋体"/>
    </font>
    <font>
      <sz val="12"/>
      <name val="宋体"/>
      <charset val="134"/>
    </font>
    <font>
      <sz val="16"/>
      <name val="黑体"/>
      <charset val="134"/>
    </font>
    <font>
      <sz val="11"/>
      <name val="宋体"/>
      <charset val="134"/>
    </font>
    <font>
      <sz val="11"/>
      <name val="黑体"/>
      <charset val="134"/>
    </font>
    <font>
      <b/>
      <sz val="10"/>
      <color rgb="FFFF0000"/>
      <name val="宋体"/>
      <charset val="134"/>
    </font>
    <font>
      <u/>
      <sz val="12"/>
      <name val="宋体"/>
      <charset val="134"/>
    </font>
    <font>
      <b/>
      <sz val="16"/>
      <name val="宋体"/>
      <charset val="134"/>
    </font>
    <font>
      <sz val="9"/>
      <name val="宋体"/>
      <family val="3"/>
      <charset val="134"/>
    </font>
    <font>
      <sz val="10"/>
      <color theme="1"/>
      <name val="Times New Roman"/>
      <family val="1"/>
    </font>
    <font>
      <sz val="10"/>
      <color theme="1"/>
      <name val="宋体"/>
      <family val="3"/>
      <charset val="134"/>
    </font>
    <font>
      <sz val="10"/>
      <color rgb="FF000000"/>
      <name val="Times New Roman"/>
      <family val="1"/>
    </font>
    <font>
      <sz val="10"/>
      <color rgb="FF000000"/>
      <name val="宋体"/>
      <family val="3"/>
      <charset val="134"/>
    </font>
    <font>
      <sz val="10"/>
      <name val="宋体"/>
      <family val="3"/>
      <charset val="134"/>
    </font>
    <font>
      <sz val="10"/>
      <color rgb="FF000000"/>
      <name val="Times New Roman"/>
    </font>
    <font>
      <sz val="10"/>
      <color rgb="FF000000"/>
      <name val="宋体"/>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49" fontId="1" fillId="0" borderId="0" xfId="0" applyNumberFormat="1" applyFont="1">
      <alignment vertical="center"/>
    </xf>
    <xf numFmtId="0" fontId="1" fillId="0" borderId="0" xfId="0" applyFont="1" applyAlignment="1">
      <alignment horizontal="left" vertical="center"/>
    </xf>
    <xf numFmtId="0" fontId="1" fillId="0" borderId="0" xfId="0" applyFont="1" applyBorder="1">
      <alignment vertical="center"/>
    </xf>
    <xf numFmtId="0" fontId="1" fillId="0" borderId="0" xfId="0" applyFont="1" applyBorder="1">
      <alignment vertical="center"/>
    </xf>
    <xf numFmtId="0" fontId="3" fillId="0" borderId="0" xfId="0" applyFont="1">
      <alignment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0" fillId="2" borderId="0" xfId="0" applyFill="1">
      <alignment vertical="center"/>
    </xf>
    <xf numFmtId="0" fontId="14"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4" fillId="2" borderId="1" xfId="1" applyNumberFormat="1" applyFont="1" applyFill="1" applyBorder="1" applyAlignment="1">
      <alignment horizontal="center" vertical="center" wrapText="1"/>
    </xf>
    <xf numFmtId="1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7"/>
  <sheetViews>
    <sheetView tabSelected="1" workbookViewId="0">
      <selection activeCell="I10" sqref="I10"/>
    </sheetView>
  </sheetViews>
  <sheetFormatPr defaultColWidth="9" defaultRowHeight="14.25"/>
  <cols>
    <col min="1" max="1" width="3.5" customWidth="1"/>
    <col min="2" max="2" width="11.5" customWidth="1"/>
    <col min="3" max="3" width="8.5" customWidth="1"/>
    <col min="4" max="4" width="4.375" customWidth="1"/>
    <col min="5" max="5" width="10.125" customWidth="1"/>
    <col min="6" max="7" width="12.125" customWidth="1"/>
    <col min="8" max="8" width="10.875" customWidth="1"/>
    <col min="9" max="9" width="10" customWidth="1"/>
    <col min="10" max="10" width="9.75" customWidth="1"/>
    <col min="11" max="11" width="7.5" style="1" customWidth="1"/>
    <col min="12" max="12" width="8.5" customWidth="1"/>
    <col min="13" max="13" width="11.5" customWidth="1"/>
    <col min="14" max="14" width="18.125" hidden="1" customWidth="1"/>
  </cols>
  <sheetData>
    <row r="1" spans="1:15" s="2" customFormat="1" ht="24.75" customHeight="1">
      <c r="A1" s="25" t="s">
        <v>15</v>
      </c>
      <c r="B1" s="25"/>
      <c r="C1" s="25"/>
      <c r="D1" s="25"/>
      <c r="E1" s="25"/>
      <c r="F1" s="25"/>
      <c r="G1" s="25"/>
      <c r="H1" s="25"/>
      <c r="I1" s="25"/>
      <c r="J1" s="25"/>
      <c r="K1" s="25"/>
      <c r="L1" s="25"/>
      <c r="M1" s="25"/>
      <c r="N1" s="25"/>
      <c r="O1" s="25"/>
    </row>
    <row r="2" spans="1:15" ht="17.25" customHeight="1">
      <c r="A2" s="3" t="s">
        <v>0</v>
      </c>
      <c r="B2" s="4"/>
      <c r="C2" s="4"/>
      <c r="D2" s="4"/>
      <c r="E2" s="4"/>
    </row>
    <row r="3" spans="1:15" s="5" customFormat="1" ht="39" customHeight="1">
      <c r="A3" s="21" t="s">
        <v>1</v>
      </c>
      <c r="B3" s="21" t="s">
        <v>2</v>
      </c>
      <c r="C3" s="21" t="s">
        <v>3</v>
      </c>
      <c r="D3" s="21" t="s">
        <v>4</v>
      </c>
      <c r="E3" s="21" t="s">
        <v>5</v>
      </c>
      <c r="F3" s="21" t="s">
        <v>6</v>
      </c>
      <c r="G3" s="21" t="s">
        <v>16</v>
      </c>
      <c r="H3" s="21" t="s">
        <v>7</v>
      </c>
      <c r="I3" s="21" t="s">
        <v>8</v>
      </c>
      <c r="J3" s="21" t="s">
        <v>9</v>
      </c>
      <c r="K3" s="22" t="s">
        <v>10</v>
      </c>
      <c r="L3" s="21" t="s">
        <v>11</v>
      </c>
      <c r="M3" s="21" t="s">
        <v>12</v>
      </c>
      <c r="N3" s="21" t="s">
        <v>14</v>
      </c>
      <c r="O3" s="21" t="s">
        <v>64</v>
      </c>
    </row>
    <row r="4" spans="1:15" ht="24.75" customHeight="1">
      <c r="A4" s="6">
        <v>1</v>
      </c>
      <c r="B4" s="7">
        <v>1909020401</v>
      </c>
      <c r="C4" s="7" t="s">
        <v>47</v>
      </c>
      <c r="D4" s="7" t="s">
        <v>18</v>
      </c>
      <c r="E4" s="7" t="s">
        <v>25</v>
      </c>
      <c r="F4" s="7">
        <v>15261631016</v>
      </c>
      <c r="G4" s="7">
        <v>3054843292</v>
      </c>
      <c r="H4" s="7" t="s">
        <v>31</v>
      </c>
      <c r="I4" s="7" t="s">
        <v>48</v>
      </c>
      <c r="J4" s="7">
        <v>3.67</v>
      </c>
      <c r="K4" s="13">
        <v>1</v>
      </c>
      <c r="L4" s="13">
        <v>33</v>
      </c>
      <c r="M4" s="17">
        <f>K4/L4</f>
        <v>3.0303030303030304E-2</v>
      </c>
      <c r="N4" s="7" t="s">
        <v>49</v>
      </c>
      <c r="O4" s="6" t="s">
        <v>67</v>
      </c>
    </row>
    <row r="5" spans="1:15" ht="24.75" customHeight="1">
      <c r="A5" s="6">
        <v>2</v>
      </c>
      <c r="B5" s="6">
        <v>1909020217</v>
      </c>
      <c r="C5" s="6" t="s">
        <v>54</v>
      </c>
      <c r="D5" s="6" t="s">
        <v>13</v>
      </c>
      <c r="E5" s="6" t="s">
        <v>25</v>
      </c>
      <c r="F5" s="6">
        <v>13080915527</v>
      </c>
      <c r="G5" s="6">
        <v>1712340556</v>
      </c>
      <c r="H5" s="6" t="s">
        <v>31</v>
      </c>
      <c r="I5" s="6" t="s">
        <v>31</v>
      </c>
      <c r="J5" s="6">
        <v>3.57</v>
      </c>
      <c r="K5" s="14">
        <v>2</v>
      </c>
      <c r="L5" s="14">
        <v>33</v>
      </c>
      <c r="M5" s="17">
        <f t="shared" ref="M5:M16" si="0">K5/L5</f>
        <v>6.0606060606060608E-2</v>
      </c>
      <c r="N5" s="6" t="s">
        <v>55</v>
      </c>
      <c r="O5" s="6" t="s">
        <v>67</v>
      </c>
    </row>
    <row r="6" spans="1:15" ht="24.75" customHeight="1">
      <c r="A6" s="6">
        <v>3</v>
      </c>
      <c r="B6" s="23">
        <v>1909020203</v>
      </c>
      <c r="C6" s="7" t="s">
        <v>57</v>
      </c>
      <c r="D6" s="7" t="s">
        <v>18</v>
      </c>
      <c r="E6" s="7" t="s">
        <v>19</v>
      </c>
      <c r="F6" s="23">
        <v>19810610593</v>
      </c>
      <c r="G6" s="23">
        <v>543332873</v>
      </c>
      <c r="H6" s="7" t="s">
        <v>31</v>
      </c>
      <c r="I6" s="23" t="s">
        <v>58</v>
      </c>
      <c r="J6" s="23">
        <v>3.39</v>
      </c>
      <c r="K6" s="24">
        <v>5</v>
      </c>
      <c r="L6" s="24">
        <v>34</v>
      </c>
      <c r="M6" s="17">
        <f>K6/L6</f>
        <v>0.14705882352941177</v>
      </c>
      <c r="N6" s="7" t="s">
        <v>59</v>
      </c>
      <c r="O6" s="6" t="s">
        <v>67</v>
      </c>
    </row>
    <row r="7" spans="1:15" ht="24.75" customHeight="1">
      <c r="A7" s="6">
        <v>4</v>
      </c>
      <c r="B7" s="7">
        <v>1909020322</v>
      </c>
      <c r="C7" s="7" t="s">
        <v>28</v>
      </c>
      <c r="D7" s="7" t="s">
        <v>13</v>
      </c>
      <c r="E7" s="7" t="s">
        <v>29</v>
      </c>
      <c r="F7" s="7">
        <v>15102791550</v>
      </c>
      <c r="G7" s="7">
        <v>3493024280</v>
      </c>
      <c r="H7" s="8" t="s">
        <v>31</v>
      </c>
      <c r="I7" s="7" t="s">
        <v>20</v>
      </c>
      <c r="J7" s="7">
        <v>3.24</v>
      </c>
      <c r="K7" s="13">
        <v>2</v>
      </c>
      <c r="L7" s="13">
        <v>38</v>
      </c>
      <c r="M7" s="17">
        <f>K7/L7</f>
        <v>5.2631578947368418E-2</v>
      </c>
      <c r="N7" s="7"/>
      <c r="O7" s="6" t="s">
        <v>67</v>
      </c>
    </row>
    <row r="8" spans="1:15" ht="24.75" customHeight="1">
      <c r="A8" s="6">
        <v>5</v>
      </c>
      <c r="B8" s="8">
        <v>1909020306</v>
      </c>
      <c r="C8" s="8" t="s">
        <v>37</v>
      </c>
      <c r="D8" s="8" t="s">
        <v>18</v>
      </c>
      <c r="E8" s="8" t="s">
        <v>19</v>
      </c>
      <c r="F8" s="8">
        <v>17691382982</v>
      </c>
      <c r="G8" s="8">
        <v>1613414012</v>
      </c>
      <c r="H8" s="8" t="s">
        <v>31</v>
      </c>
      <c r="I8" s="8" t="s">
        <v>38</v>
      </c>
      <c r="J8" s="8">
        <v>3.63</v>
      </c>
      <c r="K8" s="15">
        <v>1</v>
      </c>
      <c r="L8" s="15">
        <v>34</v>
      </c>
      <c r="M8" s="17">
        <f>K8/L8</f>
        <v>2.9411764705882353E-2</v>
      </c>
      <c r="N8" s="8" t="s">
        <v>39</v>
      </c>
      <c r="O8" s="6" t="s">
        <v>67</v>
      </c>
    </row>
    <row r="9" spans="1:15" s="10" customFormat="1" ht="24.75" customHeight="1">
      <c r="A9" s="6">
        <v>6</v>
      </c>
      <c r="B9" s="7">
        <v>1909020414</v>
      </c>
      <c r="C9" s="7" t="s">
        <v>17</v>
      </c>
      <c r="D9" s="7" t="s">
        <v>18</v>
      </c>
      <c r="E9" s="7" t="s">
        <v>19</v>
      </c>
      <c r="F9" s="7">
        <v>17392387493</v>
      </c>
      <c r="G9" s="7">
        <v>2435057383</v>
      </c>
      <c r="H9" s="7" t="s">
        <v>23</v>
      </c>
      <c r="I9" s="7" t="s">
        <v>22</v>
      </c>
      <c r="J9" s="7">
        <v>3.54</v>
      </c>
      <c r="K9" s="13">
        <v>2</v>
      </c>
      <c r="L9" s="13">
        <v>34</v>
      </c>
      <c r="M9" s="17">
        <f>K9/L9</f>
        <v>5.8823529411764705E-2</v>
      </c>
      <c r="N9" s="7" t="s">
        <v>21</v>
      </c>
      <c r="O9" s="6" t="s">
        <v>67</v>
      </c>
    </row>
    <row r="10" spans="1:15" ht="24.75" customHeight="1">
      <c r="A10" s="6">
        <v>7</v>
      </c>
      <c r="B10" s="6">
        <v>1909020215</v>
      </c>
      <c r="C10" s="6" t="s">
        <v>40</v>
      </c>
      <c r="D10" s="6" t="s">
        <v>41</v>
      </c>
      <c r="E10" s="6" t="s">
        <v>42</v>
      </c>
      <c r="F10" s="9" t="s">
        <v>43</v>
      </c>
      <c r="G10" s="6">
        <v>879774509</v>
      </c>
      <c r="H10" s="6" t="s">
        <v>44</v>
      </c>
      <c r="I10" s="6" t="s">
        <v>45</v>
      </c>
      <c r="J10" s="6">
        <v>3.4</v>
      </c>
      <c r="K10" s="14">
        <v>1</v>
      </c>
      <c r="L10" s="14">
        <v>38</v>
      </c>
      <c r="M10" s="17">
        <f t="shared" si="0"/>
        <v>2.6315789473684209E-2</v>
      </c>
      <c r="N10" s="6" t="s">
        <v>46</v>
      </c>
      <c r="O10" s="6" t="s">
        <v>67</v>
      </c>
    </row>
    <row r="11" spans="1:15" s="10" customFormat="1" ht="24.75" customHeight="1">
      <c r="A11" s="6">
        <v>8</v>
      </c>
      <c r="B11" s="8">
        <v>1909020303</v>
      </c>
      <c r="C11" s="8" t="s">
        <v>34</v>
      </c>
      <c r="D11" s="8" t="s">
        <v>18</v>
      </c>
      <c r="E11" s="8" t="s">
        <v>29</v>
      </c>
      <c r="F11" s="8">
        <v>13309225305</v>
      </c>
      <c r="G11" s="8">
        <v>897003794</v>
      </c>
      <c r="H11" s="8" t="s">
        <v>65</v>
      </c>
      <c r="I11" s="8" t="s">
        <v>35</v>
      </c>
      <c r="J11" s="8">
        <v>3.22</v>
      </c>
      <c r="K11" s="15">
        <v>3</v>
      </c>
      <c r="L11" s="15">
        <v>38</v>
      </c>
      <c r="M11" s="17">
        <f t="shared" si="0"/>
        <v>7.8947368421052627E-2</v>
      </c>
      <c r="N11" s="8" t="s">
        <v>36</v>
      </c>
      <c r="O11" s="6" t="s">
        <v>67</v>
      </c>
    </row>
    <row r="12" spans="1:15" ht="24.75" customHeight="1">
      <c r="A12" s="6">
        <v>9</v>
      </c>
      <c r="B12" s="8">
        <v>1809020107</v>
      </c>
      <c r="C12" s="8" t="s">
        <v>50</v>
      </c>
      <c r="D12" s="8" t="s">
        <v>18</v>
      </c>
      <c r="E12" s="8" t="s">
        <v>51</v>
      </c>
      <c r="F12" s="8">
        <v>17391946140</v>
      </c>
      <c r="G12" s="8">
        <v>3031827952</v>
      </c>
      <c r="H12" s="8" t="s">
        <v>52</v>
      </c>
      <c r="I12" s="8" t="s">
        <v>20</v>
      </c>
      <c r="J12" s="8">
        <v>3.08</v>
      </c>
      <c r="K12" s="8">
        <v>10</v>
      </c>
      <c r="L12" s="8">
        <v>38</v>
      </c>
      <c r="M12" s="17">
        <f t="shared" si="0"/>
        <v>0.26315789473684209</v>
      </c>
      <c r="N12" s="8" t="s">
        <v>53</v>
      </c>
      <c r="O12" s="6" t="s">
        <v>67</v>
      </c>
    </row>
    <row r="13" spans="1:15" ht="24.75" customHeight="1">
      <c r="A13" s="6">
        <v>10</v>
      </c>
      <c r="B13" s="6">
        <v>1909020411</v>
      </c>
      <c r="C13" s="6" t="s">
        <v>30</v>
      </c>
      <c r="D13" s="6" t="s">
        <v>18</v>
      </c>
      <c r="E13" s="6" t="s">
        <v>25</v>
      </c>
      <c r="F13" s="6">
        <v>15563355537</v>
      </c>
      <c r="G13" s="6">
        <v>524530100</v>
      </c>
      <c r="H13" s="6" t="s">
        <v>31</v>
      </c>
      <c r="I13" s="6" t="s">
        <v>32</v>
      </c>
      <c r="J13" s="6">
        <v>3.1</v>
      </c>
      <c r="K13" s="14">
        <v>12</v>
      </c>
      <c r="L13" s="14">
        <v>33</v>
      </c>
      <c r="M13" s="17">
        <f>K13/L13</f>
        <v>0.36363636363636365</v>
      </c>
      <c r="N13" s="6" t="s">
        <v>33</v>
      </c>
      <c r="O13" s="6" t="s">
        <v>68</v>
      </c>
    </row>
    <row r="14" spans="1:15" s="10" customFormat="1" ht="24.75" customHeight="1">
      <c r="A14" s="6">
        <v>11</v>
      </c>
      <c r="B14" s="6">
        <v>1909020407</v>
      </c>
      <c r="C14" s="6" t="s">
        <v>63</v>
      </c>
      <c r="D14" s="6" t="s">
        <v>18</v>
      </c>
      <c r="E14" s="6" t="s">
        <v>25</v>
      </c>
      <c r="F14" s="18">
        <v>18109260985</v>
      </c>
      <c r="G14" s="6">
        <v>940266979</v>
      </c>
      <c r="H14" s="6" t="s">
        <v>31</v>
      </c>
      <c r="I14" s="6" t="s">
        <v>20</v>
      </c>
      <c r="J14" s="6">
        <v>3.15</v>
      </c>
      <c r="K14" s="6">
        <v>11</v>
      </c>
      <c r="L14" s="6">
        <v>33</v>
      </c>
      <c r="M14" s="17">
        <f>K14/L14</f>
        <v>0.33333333333333331</v>
      </c>
      <c r="N14" s="6" t="s">
        <v>56</v>
      </c>
      <c r="O14" s="6" t="s">
        <v>68</v>
      </c>
    </row>
    <row r="15" spans="1:15" s="10" customFormat="1" ht="24.75" customHeight="1">
      <c r="A15" s="6">
        <v>12</v>
      </c>
      <c r="B15" s="19">
        <v>1909020415</v>
      </c>
      <c r="C15" s="6" t="s">
        <v>24</v>
      </c>
      <c r="D15" s="6" t="s">
        <v>18</v>
      </c>
      <c r="E15" s="6" t="s">
        <v>25</v>
      </c>
      <c r="F15" s="19">
        <v>15009120912</v>
      </c>
      <c r="G15" s="19">
        <v>1248785935</v>
      </c>
      <c r="H15" s="6" t="s">
        <v>26</v>
      </c>
      <c r="I15" s="19" t="s">
        <v>22</v>
      </c>
      <c r="J15" s="19">
        <v>3.2</v>
      </c>
      <c r="K15" s="20">
        <v>9</v>
      </c>
      <c r="L15" s="20">
        <v>33</v>
      </c>
      <c r="M15" s="17">
        <f>K15/L15</f>
        <v>0.27272727272727271</v>
      </c>
      <c r="N15" s="6" t="s">
        <v>27</v>
      </c>
      <c r="O15" s="6" t="s">
        <v>68</v>
      </c>
    </row>
    <row r="16" spans="1:15" s="10" customFormat="1" ht="24.75" customHeight="1">
      <c r="A16" s="6">
        <v>13</v>
      </c>
      <c r="B16" s="11">
        <v>1909020319</v>
      </c>
      <c r="C16" s="12" t="s">
        <v>60</v>
      </c>
      <c r="D16" s="12" t="s">
        <v>13</v>
      </c>
      <c r="E16" s="12" t="s">
        <v>61</v>
      </c>
      <c r="F16" s="11">
        <v>13679134900</v>
      </c>
      <c r="G16" s="11">
        <v>1174958810</v>
      </c>
      <c r="H16" s="12" t="s">
        <v>23</v>
      </c>
      <c r="I16" s="11" t="s">
        <v>32</v>
      </c>
      <c r="J16" s="11">
        <v>3</v>
      </c>
      <c r="K16" s="16">
        <v>14</v>
      </c>
      <c r="L16" s="16">
        <v>34</v>
      </c>
      <c r="M16" s="17">
        <f t="shared" si="0"/>
        <v>0.41176470588235292</v>
      </c>
      <c r="N16" s="12" t="s">
        <v>62</v>
      </c>
      <c r="O16" s="6" t="s">
        <v>68</v>
      </c>
    </row>
    <row r="17" spans="1:15" ht="111" customHeight="1">
      <c r="A17" s="26" t="s">
        <v>66</v>
      </c>
      <c r="B17" s="27"/>
      <c r="C17" s="27"/>
      <c r="D17" s="27"/>
      <c r="E17" s="27"/>
      <c r="F17" s="27"/>
      <c r="G17" s="27"/>
      <c r="H17" s="27"/>
      <c r="I17" s="27"/>
      <c r="J17" s="27"/>
      <c r="K17" s="27"/>
      <c r="L17" s="27"/>
      <c r="M17" s="27"/>
      <c r="N17" s="27"/>
      <c r="O17" s="28"/>
    </row>
  </sheetData>
  <mergeCells count="2">
    <mergeCell ref="A1:O1"/>
    <mergeCell ref="A17:O17"/>
  </mergeCells>
  <phoneticPr fontId="8" type="noConversion"/>
  <printOptions horizontalCentered="1"/>
  <pageMargins left="0.35433070866141736" right="0.19685039370078741" top="0.27559055118110237" bottom="0.19685039370078741" header="0.31496062992125984" footer="0.51181102362204722"/>
  <pageSetup paperSize="9" firstPageNumber="11" fitToWidth="0" fitToHeight="0" orientation="landscape" useFirstPageNumber="1" copies="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vt:lpstr>
      <vt:lpstr>附件2!Print_Titles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lastPrinted>2020-05-22T02:43:37Z</cp:lastPrinted>
  <dcterms:created xsi:type="dcterms:W3CDTF">2015-07-03T16:18:00Z</dcterms:created>
  <dcterms:modified xsi:type="dcterms:W3CDTF">2020-05-22T09:02:29Z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