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5" windowWidth="24030" windowHeight="5700"/>
  </bookViews>
  <sheets>
    <sheet name="工程管理" sheetId="3" r:id="rId1"/>
  </sheets>
  <calcPr calcId="145621"/>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6" i="3"/>
</calcChain>
</file>

<file path=xl/sharedStrings.xml><?xml version="1.0" encoding="utf-8"?>
<sst xmlns="http://schemas.openxmlformats.org/spreadsheetml/2006/main" count="307" uniqueCount="150">
  <si>
    <t>序号</t>
  </si>
  <si>
    <t>主修专业
班级</t>
  </si>
  <si>
    <t>学号</t>
  </si>
  <si>
    <t>姓名</t>
  </si>
  <si>
    <t>辅修专业</t>
  </si>
  <si>
    <t>获得辅修学分</t>
  </si>
  <si>
    <t>平均学分绩点</t>
  </si>
  <si>
    <t>颁发辅修证书结论</t>
  </si>
  <si>
    <t>拟获得第二专业学士学位结论</t>
  </si>
  <si>
    <t>备注</t>
  </si>
  <si>
    <t>必修学分</t>
  </si>
  <si>
    <t>选修学分</t>
  </si>
  <si>
    <t>毕业设计
(论文)学分</t>
  </si>
  <si>
    <t>总学分</t>
  </si>
  <si>
    <t>工程管理</t>
  </si>
  <si>
    <t>冶金1601</t>
  </si>
  <si>
    <t>段家辉</t>
  </si>
  <si>
    <t>2021届本科毕业生辅修工程管理学专业辅修证书及第二专业学士学位授予情况初审表</t>
    <phoneticPr fontId="11" type="noConversion"/>
  </si>
  <si>
    <t>注：1.本表学生基本信息、已获学分及平均学分绩点从教务管理系统导出。</t>
  </si>
  <si>
    <t xml:space="preserve">    2.本表为暂不考虑学生主修学业情况的前提下，获得辅修证书及授予第二专业学士学位的初步结论，如不能授予辅修证书或第二专业学士学位，请在备注栏中注</t>
  </si>
  <si>
    <t xml:space="preserve">      明原因（如：必修学分不够、选修学分不够、总学分不够20学分、平均学分绩点低于2.0等）。待学生主修专业毕业及授位等情况明确后，确定最终结论。</t>
  </si>
  <si>
    <t xml:space="preserve">        教学院长（主任）：</t>
  </si>
  <si>
    <t>院（系）学位评定分委员会主任：</t>
  </si>
  <si>
    <t>土木1701</t>
  </si>
  <si>
    <t>1702050102</t>
  </si>
  <si>
    <t>王一童</t>
  </si>
  <si>
    <t>体育1702</t>
  </si>
  <si>
    <t>1713010202</t>
  </si>
  <si>
    <t>武小丽</t>
  </si>
  <si>
    <t>给水1703</t>
  </si>
  <si>
    <t>1703020312</t>
  </si>
  <si>
    <t>周俊阳</t>
  </si>
  <si>
    <t>金属1701</t>
  </si>
  <si>
    <t>1708010113</t>
  </si>
  <si>
    <t>雷炜浩</t>
  </si>
  <si>
    <t>1708010114</t>
  </si>
  <si>
    <t>陶佳楠</t>
  </si>
  <si>
    <t>土木1708</t>
  </si>
  <si>
    <t>1702010213</t>
  </si>
  <si>
    <t>项述勇</t>
  </si>
  <si>
    <t>安全工程1703</t>
  </si>
  <si>
    <t>1705010305</t>
  </si>
  <si>
    <t>景琳杰</t>
  </si>
  <si>
    <t>法学1702</t>
  </si>
  <si>
    <t>1712030218</t>
  </si>
  <si>
    <t>刘思含</t>
  </si>
  <si>
    <t>材料工程1702</t>
  </si>
  <si>
    <t>1705021025</t>
  </si>
  <si>
    <t>彭世奕</t>
  </si>
  <si>
    <t>环工1701</t>
  </si>
  <si>
    <t>1703030113</t>
  </si>
  <si>
    <t>张廷</t>
  </si>
  <si>
    <t>电气1704</t>
  </si>
  <si>
    <t>1707020423</t>
  </si>
  <si>
    <t>尹伊凡</t>
  </si>
  <si>
    <t>1713010210</t>
  </si>
  <si>
    <t>刘璐</t>
  </si>
  <si>
    <t>材料应用1702</t>
  </si>
  <si>
    <t>1705020602</t>
  </si>
  <si>
    <t>郭敏</t>
  </si>
  <si>
    <t>体育1701</t>
  </si>
  <si>
    <t>1713010101</t>
  </si>
  <si>
    <t>齐倩文</t>
  </si>
  <si>
    <t>化工1702</t>
  </si>
  <si>
    <t>1708030228</t>
  </si>
  <si>
    <t>周呈祥</t>
  </si>
  <si>
    <t>1703020326</t>
  </si>
  <si>
    <t>李文强</t>
  </si>
  <si>
    <t>冶金1705</t>
  </si>
  <si>
    <t>1708040041</t>
  </si>
  <si>
    <t>陈雄帆</t>
  </si>
  <si>
    <t>给水1706</t>
  </si>
  <si>
    <t>1703020624</t>
  </si>
  <si>
    <t>杨嘉威</t>
  </si>
  <si>
    <t>安全工程1701</t>
  </si>
  <si>
    <t>1705010117</t>
  </si>
  <si>
    <t>殷溥隆</t>
  </si>
  <si>
    <t>机械电子1702</t>
  </si>
  <si>
    <t>1707040203</t>
  </si>
  <si>
    <t>宋泽琳</t>
  </si>
  <si>
    <t>1702010094</t>
  </si>
  <si>
    <t>王亦凡</t>
  </si>
  <si>
    <t>1713010115</t>
  </si>
  <si>
    <t>蔡沅志</t>
  </si>
  <si>
    <t>1713010228</t>
  </si>
  <si>
    <t>周毓鼎</t>
  </si>
  <si>
    <t>应化1702</t>
  </si>
  <si>
    <t>1710020214</t>
  </si>
  <si>
    <t>龚科玮</t>
  </si>
  <si>
    <t>国贸1701</t>
  </si>
  <si>
    <t>1704020215</t>
  </si>
  <si>
    <t>时姝玥</t>
  </si>
  <si>
    <t>1704020213</t>
  </si>
  <si>
    <t>李一帆</t>
  </si>
  <si>
    <t>1704020302</t>
  </si>
  <si>
    <t>高曙晨</t>
  </si>
  <si>
    <t>1702010215</t>
  </si>
  <si>
    <t>董飞</t>
  </si>
  <si>
    <t>1605020071</t>
  </si>
  <si>
    <t>何易衡</t>
  </si>
  <si>
    <t>法学1701</t>
  </si>
  <si>
    <t>1712030130</t>
  </si>
  <si>
    <t>刘璟轩</t>
  </si>
  <si>
    <t>环工1702</t>
  </si>
  <si>
    <t>1703030213</t>
  </si>
  <si>
    <t>崔金小雨</t>
  </si>
  <si>
    <t>建环1701</t>
  </si>
  <si>
    <t>1703010112</t>
  </si>
  <si>
    <t>李钰</t>
  </si>
  <si>
    <t>机制1706</t>
  </si>
  <si>
    <t>1707010607</t>
  </si>
  <si>
    <t>田辉涛</t>
  </si>
  <si>
    <t>安全工程1702</t>
  </si>
  <si>
    <t>1705010201</t>
  </si>
  <si>
    <t>龙雨欣</t>
  </si>
  <si>
    <t>矿加1701</t>
  </si>
  <si>
    <t>1705030102</t>
  </si>
  <si>
    <t>王桂珍</t>
  </si>
  <si>
    <t>计算机（安德）1701</t>
  </si>
  <si>
    <t>1716040148</t>
  </si>
  <si>
    <t>赵前程</t>
  </si>
  <si>
    <t>材料应用1701</t>
  </si>
  <si>
    <t>1705020202</t>
  </si>
  <si>
    <t>郝怡昕</t>
  </si>
  <si>
    <t>功能1701</t>
  </si>
  <si>
    <t>1705020504</t>
  </si>
  <si>
    <t>辛立群</t>
  </si>
  <si>
    <t>1705020203</t>
  </si>
  <si>
    <t>赵钟仪</t>
  </si>
  <si>
    <t>环工1703</t>
  </si>
  <si>
    <t>1703030313</t>
  </si>
  <si>
    <t>曹柯晴</t>
  </si>
  <si>
    <t>材成1702</t>
  </si>
  <si>
    <t>1708020206</t>
  </si>
  <si>
    <t>王雨欣</t>
  </si>
  <si>
    <t>1702010132</t>
  </si>
  <si>
    <t>杨雄</t>
  </si>
  <si>
    <t>建环1703</t>
  </si>
  <si>
    <t>1703010304</t>
  </si>
  <si>
    <t>王璇</t>
  </si>
  <si>
    <t>颁发</t>
    <phoneticPr fontId="11" type="noConversion"/>
  </si>
  <si>
    <t>不颁发</t>
    <phoneticPr fontId="11" type="noConversion"/>
  </si>
  <si>
    <t>总学分小于20</t>
    <phoneticPr fontId="11" type="noConversion"/>
  </si>
  <si>
    <t>不授予</t>
    <phoneticPr fontId="11" type="noConversion"/>
  </si>
  <si>
    <t>授予</t>
    <phoneticPr fontId="11" type="noConversion"/>
  </si>
  <si>
    <t>院（系）（公章，多页需加盖骑缝章）：</t>
  </si>
  <si>
    <t>教学秘书：</t>
  </si>
  <si>
    <t>填表人：郑彦全</t>
  </si>
  <si>
    <t>总学分小于40</t>
    <phoneticPr fontId="11" type="noConversion"/>
  </si>
  <si>
    <r>
      <t>1.第二专业学士学位授予要求：总学分40，其中必修学分32.5，选修学分≥7.5，毕业设计（论文）8学分，且平均学分绩点≥2.0。</t>
    </r>
    <r>
      <rPr>
        <sz val="10"/>
        <color indexed="10"/>
        <rFont val="宋体"/>
        <charset val="134"/>
      </rPr>
      <t xml:space="preserve">
</t>
    </r>
    <r>
      <rPr>
        <sz val="10"/>
        <color indexed="8"/>
        <rFont val="宋体"/>
        <charset val="134"/>
      </rPr>
      <t>2.修读工程管理辅修专业共</t>
    </r>
    <r>
      <rPr>
        <sz val="10"/>
        <color indexed="8"/>
        <rFont val="宋体"/>
        <family val="3"/>
        <charset val="134"/>
      </rPr>
      <t>44</t>
    </r>
    <r>
      <rPr>
        <sz val="10"/>
        <color indexed="8"/>
        <rFont val="宋体"/>
        <charset val="134"/>
      </rPr>
      <t>人，截至目前预计有</t>
    </r>
    <r>
      <rPr>
        <sz val="10"/>
        <color indexed="8"/>
        <rFont val="宋体"/>
        <family val="3"/>
        <charset val="134"/>
      </rPr>
      <t>24</t>
    </r>
    <r>
      <rPr>
        <sz val="10"/>
        <color indexed="8"/>
        <rFont val="宋体"/>
        <charset val="134"/>
      </rPr>
      <t>人获得辅修证书及第二专业学士学位，另有</t>
    </r>
    <r>
      <rPr>
        <sz val="10"/>
        <color indexed="8"/>
        <rFont val="宋体"/>
        <family val="3"/>
        <charset val="134"/>
      </rPr>
      <t>7</t>
    </r>
    <r>
      <rPr>
        <sz val="10"/>
        <color indexed="8"/>
        <rFont val="宋体"/>
        <charset val="134"/>
      </rPr>
      <t>人仅获得辅修证书，其余1</t>
    </r>
    <r>
      <rPr>
        <sz val="10"/>
        <color indexed="8"/>
        <rFont val="宋体"/>
        <family val="3"/>
        <charset val="134"/>
      </rPr>
      <t>3</t>
    </r>
    <r>
      <rPr>
        <sz val="10"/>
        <color indexed="8"/>
        <rFont val="宋体"/>
        <charset val="134"/>
      </rPr>
      <t>人仅修读了部分课程，获得学分低于20学分，未获得相关辅修证书。</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</si>
</sst>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宋体"/>
      <charset val="134"/>
      <scheme val="minor"/>
    </font>
    <font>
      <sz val="14"/>
      <color indexed="8"/>
      <name val="黑体"/>
      <family val="3"/>
      <charset val="134"/>
    </font>
    <font>
      <sz val="14"/>
      <color indexed="8"/>
      <name val="黑体"/>
      <family val="3"/>
      <charset val="134"/>
    </font>
    <font>
      <sz val="10.5"/>
      <color indexed="8"/>
      <name val="黑体"/>
      <family val="3"/>
      <charset val="134"/>
    </font>
    <font>
      <sz val="10"/>
      <color indexed="8"/>
      <name val="宋体"/>
      <charset val="134"/>
    </font>
    <font>
      <sz val="11"/>
      <name val="宋体"/>
      <charset val="134"/>
    </font>
    <font>
      <sz val="11"/>
      <color indexed="8"/>
      <name val="宋体"/>
      <charset val="134"/>
    </font>
    <font>
      <sz val="10"/>
      <color indexed="8"/>
      <name val="黑体"/>
      <family val="3"/>
      <charset val="134"/>
    </font>
    <font>
      <sz val="11"/>
      <color indexed="10"/>
      <name val="宋体"/>
      <charset val="134"/>
    </font>
    <font>
      <sz val="12"/>
      <name val="宋体"/>
      <charset val="134"/>
    </font>
    <font>
      <sz val="10"/>
      <color indexed="10"/>
      <name val="宋体"/>
      <charset val="134"/>
    </font>
    <font>
      <sz val="9"/>
      <name val="宋体"/>
      <charset val="134"/>
    </font>
    <font>
      <sz val="10"/>
      <name val="宋体"/>
      <family val="3"/>
      <charset val="134"/>
    </font>
    <font>
      <sz val="12"/>
      <name val="黑体"/>
      <family val="3"/>
      <charset val="134"/>
    </font>
    <font>
      <sz val="11"/>
      <name val="黑体"/>
      <family val="3"/>
      <charset val="134"/>
    </font>
    <font>
      <sz val="10"/>
      <color indexed="8"/>
      <name val="宋体"/>
      <family val="3"/>
      <charset val="134"/>
    </font>
    <font>
      <sz val="10"/>
      <color theme="1"/>
      <name val="宋体"/>
      <family val="3"/>
      <charset val="134"/>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s>
  <cellStyleXfs count="2">
    <xf numFmtId="0" fontId="0" fillId="0" borderId="0">
      <alignment vertical="center"/>
    </xf>
    <xf numFmtId="0" fontId="9" fillId="0" borderId="0">
      <alignment vertical="center"/>
    </xf>
  </cellStyleXfs>
  <cellXfs count="37">
    <xf numFmtId="0" fontId="0" fillId="0" borderId="0" xfId="0">
      <alignment vertical="center"/>
    </xf>
    <xf numFmtId="0" fontId="3"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15" fillId="0" borderId="1" xfId="0" quotePrefix="1" applyFont="1" applyBorder="1" applyAlignment="1">
      <alignment horizontal="center" vertical="center"/>
    </xf>
    <xf numFmtId="49" fontId="15" fillId="0" borderId="1" xfId="0" quotePrefix="1" applyNumberFormat="1" applyFont="1" applyBorder="1" applyAlignment="1">
      <alignment horizontal="center" vertical="center"/>
    </xf>
    <xf numFmtId="0" fontId="15" fillId="2" borderId="1" xfId="0" quotePrefix="1" applyFont="1" applyFill="1" applyBorder="1" applyAlignment="1">
      <alignment horizontal="center" vertical="center"/>
    </xf>
    <xf numFmtId="0" fontId="15" fillId="3"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NumberFormat="1" applyFont="1" applyBorder="1" applyAlignment="1">
      <alignment horizontal="center" vertical="center"/>
    </xf>
    <xf numFmtId="0" fontId="16" fillId="3" borderId="1" xfId="0" applyNumberFormat="1" applyFont="1" applyFill="1" applyBorder="1" applyAlignment="1">
      <alignment horizontal="center" vertical="center"/>
    </xf>
    <xf numFmtId="0" fontId="16" fillId="3" borderId="1"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justify"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4"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5"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31" fontId="0" fillId="0" borderId="7" xfId="0" applyNumberFormat="1" applyBorder="1" applyAlignment="1">
      <alignment horizontal="center"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zoomScale="115" zoomScaleNormal="115" workbookViewId="0">
      <pane xSplit="2" ySplit="5" topLeftCell="C6" activePane="bottomRight" state="frozen"/>
      <selection pane="topRight" activeCell="C1" sqref="C1"/>
      <selection pane="bottomLeft" activeCell="A5" sqref="A5"/>
      <selection pane="bottomRight" activeCell="N5" sqref="N5"/>
    </sheetView>
  </sheetViews>
  <sheetFormatPr defaultColWidth="9" defaultRowHeight="13.5" x14ac:dyDescent="0.15"/>
  <cols>
    <col min="2" max="2" width="11.625" customWidth="1"/>
    <col min="3" max="3" width="11" customWidth="1"/>
    <col min="8" max="8" width="9.625" customWidth="1"/>
    <col min="11" max="11" width="8.125" customWidth="1"/>
    <col min="12" max="12" width="12.25" customWidth="1"/>
    <col min="13" max="13" width="19.375" customWidth="1"/>
  </cols>
  <sheetData>
    <row r="1" spans="1:13" ht="38.1" customHeight="1" x14ac:dyDescent="0.15">
      <c r="A1" s="20" t="s">
        <v>17</v>
      </c>
      <c r="B1" s="21"/>
      <c r="C1" s="21"/>
      <c r="D1" s="21"/>
      <c r="E1" s="21"/>
      <c r="F1" s="21"/>
      <c r="G1" s="21"/>
      <c r="H1" s="21"/>
      <c r="I1" s="21"/>
      <c r="J1" s="21"/>
      <c r="K1" s="21"/>
      <c r="L1" s="21"/>
      <c r="M1" s="21"/>
    </row>
    <row r="2" spans="1:13" ht="14.25" thickBot="1" x14ac:dyDescent="0.2">
      <c r="A2" t="s">
        <v>145</v>
      </c>
      <c r="F2" t="s">
        <v>146</v>
      </c>
      <c r="I2" t="s">
        <v>147</v>
      </c>
      <c r="K2" s="34">
        <v>44310</v>
      </c>
      <c r="L2" s="34"/>
      <c r="M2" s="34"/>
    </row>
    <row r="3" spans="1:13" ht="23.1" customHeight="1" x14ac:dyDescent="0.15">
      <c r="A3" s="28" t="s">
        <v>0</v>
      </c>
      <c r="B3" s="30" t="s">
        <v>1</v>
      </c>
      <c r="C3" s="30" t="s">
        <v>2</v>
      </c>
      <c r="D3" s="30" t="s">
        <v>3</v>
      </c>
      <c r="E3" s="30" t="s">
        <v>4</v>
      </c>
      <c r="F3" s="22" t="s">
        <v>5</v>
      </c>
      <c r="G3" s="22"/>
      <c r="H3" s="22"/>
      <c r="I3" s="22"/>
      <c r="J3" s="30" t="s">
        <v>6</v>
      </c>
      <c r="K3" s="32" t="s">
        <v>7</v>
      </c>
      <c r="L3" s="30" t="s">
        <v>8</v>
      </c>
      <c r="M3" s="35" t="s">
        <v>9</v>
      </c>
    </row>
    <row r="4" spans="1:13" ht="25.5" x14ac:dyDescent="0.15">
      <c r="A4" s="29"/>
      <c r="B4" s="31"/>
      <c r="C4" s="31"/>
      <c r="D4" s="31"/>
      <c r="E4" s="31"/>
      <c r="F4" s="1" t="s">
        <v>10</v>
      </c>
      <c r="G4" s="1" t="s">
        <v>11</v>
      </c>
      <c r="H4" s="1" t="s">
        <v>12</v>
      </c>
      <c r="I4" s="1" t="s">
        <v>13</v>
      </c>
      <c r="J4" s="31"/>
      <c r="K4" s="33"/>
      <c r="L4" s="31"/>
      <c r="M4" s="36"/>
    </row>
    <row r="5" spans="1:13" ht="42.75" customHeight="1" x14ac:dyDescent="0.15">
      <c r="A5" s="25" t="s">
        <v>149</v>
      </c>
      <c r="B5" s="26"/>
      <c r="C5" s="26"/>
      <c r="D5" s="26"/>
      <c r="E5" s="26"/>
      <c r="F5" s="26"/>
      <c r="G5" s="26"/>
      <c r="H5" s="26"/>
      <c r="I5" s="26"/>
      <c r="J5" s="26"/>
      <c r="K5" s="26"/>
      <c r="L5" s="26"/>
      <c r="M5" s="27"/>
    </row>
    <row r="6" spans="1:13" ht="24" customHeight="1" x14ac:dyDescent="0.15">
      <c r="A6" s="2">
        <v>1</v>
      </c>
      <c r="B6" s="10" t="s">
        <v>23</v>
      </c>
      <c r="C6" s="11" t="s">
        <v>24</v>
      </c>
      <c r="D6" s="10" t="s">
        <v>25</v>
      </c>
      <c r="E6" s="14" t="s">
        <v>14</v>
      </c>
      <c r="F6" s="15">
        <v>32.5</v>
      </c>
      <c r="G6" s="15">
        <v>7.5</v>
      </c>
      <c r="H6" s="14">
        <v>8</v>
      </c>
      <c r="I6" s="3">
        <f>F6+G6</f>
        <v>40</v>
      </c>
      <c r="J6" s="15">
        <v>3.32</v>
      </c>
      <c r="K6" s="4" t="s">
        <v>140</v>
      </c>
      <c r="L6" s="4" t="s">
        <v>144</v>
      </c>
      <c r="M6" s="5"/>
    </row>
    <row r="7" spans="1:13" ht="24" customHeight="1" x14ac:dyDescent="0.15">
      <c r="A7" s="2">
        <v>2</v>
      </c>
      <c r="B7" s="10" t="s">
        <v>26</v>
      </c>
      <c r="C7" s="11" t="s">
        <v>27</v>
      </c>
      <c r="D7" s="10" t="s">
        <v>28</v>
      </c>
      <c r="E7" s="14" t="s">
        <v>14</v>
      </c>
      <c r="F7" s="15">
        <v>32.5</v>
      </c>
      <c r="G7" s="15">
        <v>7.5</v>
      </c>
      <c r="H7" s="14">
        <v>8</v>
      </c>
      <c r="I7" s="3">
        <f t="shared" ref="I7:I49" si="0">F7+G7</f>
        <v>40</v>
      </c>
      <c r="J7" s="15">
        <v>3.29</v>
      </c>
      <c r="K7" s="4" t="s">
        <v>140</v>
      </c>
      <c r="L7" s="4" t="s">
        <v>144</v>
      </c>
      <c r="M7" s="5"/>
    </row>
    <row r="8" spans="1:13" ht="24" customHeight="1" x14ac:dyDescent="0.15">
      <c r="A8" s="2">
        <v>3</v>
      </c>
      <c r="B8" s="10" t="s">
        <v>29</v>
      </c>
      <c r="C8" s="11" t="s">
        <v>30</v>
      </c>
      <c r="D8" s="10" t="s">
        <v>31</v>
      </c>
      <c r="E8" s="14" t="s">
        <v>14</v>
      </c>
      <c r="F8" s="15">
        <v>32.5</v>
      </c>
      <c r="G8" s="15">
        <v>7.5</v>
      </c>
      <c r="H8" s="14">
        <v>8</v>
      </c>
      <c r="I8" s="3">
        <f t="shared" si="0"/>
        <v>40</v>
      </c>
      <c r="J8" s="15">
        <v>3.22</v>
      </c>
      <c r="K8" s="4" t="s">
        <v>140</v>
      </c>
      <c r="L8" s="4" t="s">
        <v>144</v>
      </c>
      <c r="M8" s="5"/>
    </row>
    <row r="9" spans="1:13" ht="24" customHeight="1" x14ac:dyDescent="0.15">
      <c r="A9" s="2">
        <v>4</v>
      </c>
      <c r="B9" s="10" t="s">
        <v>32</v>
      </c>
      <c r="C9" s="11" t="s">
        <v>33</v>
      </c>
      <c r="D9" s="10" t="s">
        <v>34</v>
      </c>
      <c r="E9" s="14" t="s">
        <v>14</v>
      </c>
      <c r="F9" s="15">
        <v>32.5</v>
      </c>
      <c r="G9" s="15">
        <v>7.5</v>
      </c>
      <c r="H9" s="14">
        <v>8</v>
      </c>
      <c r="I9" s="3">
        <f t="shared" si="0"/>
        <v>40</v>
      </c>
      <c r="J9" s="15">
        <v>3.2</v>
      </c>
      <c r="K9" s="4" t="s">
        <v>140</v>
      </c>
      <c r="L9" s="4" t="s">
        <v>144</v>
      </c>
      <c r="M9" s="5"/>
    </row>
    <row r="10" spans="1:13" ht="24" customHeight="1" x14ac:dyDescent="0.15">
      <c r="A10" s="2">
        <v>5</v>
      </c>
      <c r="B10" s="10" t="s">
        <v>32</v>
      </c>
      <c r="C10" s="11" t="s">
        <v>35</v>
      </c>
      <c r="D10" s="10" t="s">
        <v>36</v>
      </c>
      <c r="E10" s="14" t="s">
        <v>14</v>
      </c>
      <c r="F10" s="15">
        <v>32.5</v>
      </c>
      <c r="G10" s="15">
        <v>7.5</v>
      </c>
      <c r="H10" s="14">
        <v>8</v>
      </c>
      <c r="I10" s="3">
        <f t="shared" si="0"/>
        <v>40</v>
      </c>
      <c r="J10" s="15">
        <v>3.13</v>
      </c>
      <c r="K10" s="4" t="s">
        <v>140</v>
      </c>
      <c r="L10" s="4" t="s">
        <v>144</v>
      </c>
      <c r="M10" s="5"/>
    </row>
    <row r="11" spans="1:13" ht="24" customHeight="1" x14ac:dyDescent="0.15">
      <c r="A11" s="2">
        <v>6</v>
      </c>
      <c r="B11" s="10" t="s">
        <v>37</v>
      </c>
      <c r="C11" s="11" t="s">
        <v>38</v>
      </c>
      <c r="D11" s="10" t="s">
        <v>39</v>
      </c>
      <c r="E11" s="14" t="s">
        <v>14</v>
      </c>
      <c r="F11" s="15">
        <v>32.5</v>
      </c>
      <c r="G11" s="15">
        <v>7.5</v>
      </c>
      <c r="H11" s="14">
        <v>8</v>
      </c>
      <c r="I11" s="3">
        <f t="shared" si="0"/>
        <v>40</v>
      </c>
      <c r="J11" s="15">
        <v>3.04</v>
      </c>
      <c r="K11" s="4" t="s">
        <v>140</v>
      </c>
      <c r="L11" s="4" t="s">
        <v>144</v>
      </c>
      <c r="M11" s="5"/>
    </row>
    <row r="12" spans="1:13" ht="24" customHeight="1" x14ac:dyDescent="0.15">
      <c r="A12" s="2">
        <v>7</v>
      </c>
      <c r="B12" s="10" t="s">
        <v>40</v>
      </c>
      <c r="C12" s="11" t="s">
        <v>41</v>
      </c>
      <c r="D12" s="10" t="s">
        <v>42</v>
      </c>
      <c r="E12" s="14" t="s">
        <v>14</v>
      </c>
      <c r="F12" s="15">
        <v>32.5</v>
      </c>
      <c r="G12" s="15">
        <v>7.5</v>
      </c>
      <c r="H12" s="14">
        <v>8</v>
      </c>
      <c r="I12" s="3">
        <f t="shared" si="0"/>
        <v>40</v>
      </c>
      <c r="J12" s="15">
        <v>3.01</v>
      </c>
      <c r="K12" s="4" t="s">
        <v>140</v>
      </c>
      <c r="L12" s="4" t="s">
        <v>144</v>
      </c>
      <c r="M12" s="5"/>
    </row>
    <row r="13" spans="1:13" ht="24" customHeight="1" x14ac:dyDescent="0.15">
      <c r="A13" s="2">
        <v>8</v>
      </c>
      <c r="B13" s="10" t="s">
        <v>43</v>
      </c>
      <c r="C13" s="11" t="s">
        <v>44</v>
      </c>
      <c r="D13" s="10" t="s">
        <v>45</v>
      </c>
      <c r="E13" s="14" t="s">
        <v>14</v>
      </c>
      <c r="F13" s="15">
        <v>32.5</v>
      </c>
      <c r="G13" s="15">
        <v>7.5</v>
      </c>
      <c r="H13" s="14">
        <v>8</v>
      </c>
      <c r="I13" s="3">
        <f t="shared" si="0"/>
        <v>40</v>
      </c>
      <c r="J13" s="15">
        <v>3</v>
      </c>
      <c r="K13" s="4" t="s">
        <v>140</v>
      </c>
      <c r="L13" s="4" t="s">
        <v>144</v>
      </c>
      <c r="M13" s="5"/>
    </row>
    <row r="14" spans="1:13" ht="24" customHeight="1" x14ac:dyDescent="0.15">
      <c r="A14" s="2">
        <v>9</v>
      </c>
      <c r="B14" s="10" t="s">
        <v>46</v>
      </c>
      <c r="C14" s="11" t="s">
        <v>47</v>
      </c>
      <c r="D14" s="10" t="s">
        <v>48</v>
      </c>
      <c r="E14" s="14" t="s">
        <v>14</v>
      </c>
      <c r="F14" s="15">
        <v>32.5</v>
      </c>
      <c r="G14" s="15">
        <v>7.5</v>
      </c>
      <c r="H14" s="14">
        <v>8</v>
      </c>
      <c r="I14" s="3">
        <f t="shared" si="0"/>
        <v>40</v>
      </c>
      <c r="J14" s="15">
        <v>3</v>
      </c>
      <c r="K14" s="4" t="s">
        <v>140</v>
      </c>
      <c r="L14" s="4" t="s">
        <v>144</v>
      </c>
      <c r="M14" s="5"/>
    </row>
    <row r="15" spans="1:13" ht="24" customHeight="1" x14ac:dyDescent="0.15">
      <c r="A15" s="2">
        <v>10</v>
      </c>
      <c r="B15" s="10" t="s">
        <v>49</v>
      </c>
      <c r="C15" s="11" t="s">
        <v>50</v>
      </c>
      <c r="D15" s="10" t="s">
        <v>51</v>
      </c>
      <c r="E15" s="14" t="s">
        <v>14</v>
      </c>
      <c r="F15" s="15">
        <v>32.5</v>
      </c>
      <c r="G15" s="15">
        <v>7.5</v>
      </c>
      <c r="H15" s="14">
        <v>8</v>
      </c>
      <c r="I15" s="3">
        <f t="shared" si="0"/>
        <v>40</v>
      </c>
      <c r="J15" s="15">
        <v>3</v>
      </c>
      <c r="K15" s="4" t="s">
        <v>140</v>
      </c>
      <c r="L15" s="4" t="s">
        <v>144</v>
      </c>
      <c r="M15" s="5"/>
    </row>
    <row r="16" spans="1:13" ht="24" customHeight="1" x14ac:dyDescent="0.15">
      <c r="A16" s="2">
        <v>11</v>
      </c>
      <c r="B16" s="10" t="s">
        <v>52</v>
      </c>
      <c r="C16" s="11" t="s">
        <v>53</v>
      </c>
      <c r="D16" s="10" t="s">
        <v>54</v>
      </c>
      <c r="E16" s="14" t="s">
        <v>14</v>
      </c>
      <c r="F16" s="15">
        <v>32.5</v>
      </c>
      <c r="G16" s="15">
        <v>7.5</v>
      </c>
      <c r="H16" s="14">
        <v>8</v>
      </c>
      <c r="I16" s="3">
        <f t="shared" si="0"/>
        <v>40</v>
      </c>
      <c r="J16" s="15">
        <v>2.95</v>
      </c>
      <c r="K16" s="4" t="s">
        <v>140</v>
      </c>
      <c r="L16" s="4" t="s">
        <v>144</v>
      </c>
      <c r="M16" s="5"/>
    </row>
    <row r="17" spans="1:13" ht="24" customHeight="1" x14ac:dyDescent="0.15">
      <c r="A17" s="2">
        <v>12</v>
      </c>
      <c r="B17" s="10" t="s">
        <v>26</v>
      </c>
      <c r="C17" s="11" t="s">
        <v>55</v>
      </c>
      <c r="D17" s="10" t="s">
        <v>56</v>
      </c>
      <c r="E17" s="14" t="s">
        <v>14</v>
      </c>
      <c r="F17" s="15">
        <v>32.5</v>
      </c>
      <c r="G17" s="15">
        <v>7.5</v>
      </c>
      <c r="H17" s="14">
        <v>8</v>
      </c>
      <c r="I17" s="3">
        <f t="shared" si="0"/>
        <v>40</v>
      </c>
      <c r="J17" s="15">
        <v>2.94</v>
      </c>
      <c r="K17" s="4" t="s">
        <v>140</v>
      </c>
      <c r="L17" s="4" t="s">
        <v>144</v>
      </c>
      <c r="M17" s="5"/>
    </row>
    <row r="18" spans="1:13" ht="24" customHeight="1" x14ac:dyDescent="0.15">
      <c r="A18" s="2">
        <v>13</v>
      </c>
      <c r="B18" s="10" t="s">
        <v>57</v>
      </c>
      <c r="C18" s="11" t="s">
        <v>58</v>
      </c>
      <c r="D18" s="10" t="s">
        <v>59</v>
      </c>
      <c r="E18" s="14" t="s">
        <v>14</v>
      </c>
      <c r="F18" s="15">
        <v>32.5</v>
      </c>
      <c r="G18" s="15">
        <v>7.5</v>
      </c>
      <c r="H18" s="14">
        <v>8</v>
      </c>
      <c r="I18" s="3">
        <f t="shared" si="0"/>
        <v>40</v>
      </c>
      <c r="J18" s="15">
        <v>2.89</v>
      </c>
      <c r="K18" s="4" t="s">
        <v>140</v>
      </c>
      <c r="L18" s="4" t="s">
        <v>144</v>
      </c>
      <c r="M18" s="5"/>
    </row>
    <row r="19" spans="1:13" ht="24" customHeight="1" x14ac:dyDescent="0.15">
      <c r="A19" s="2">
        <v>14</v>
      </c>
      <c r="B19" s="10" t="s">
        <v>60</v>
      </c>
      <c r="C19" s="11" t="s">
        <v>61</v>
      </c>
      <c r="D19" s="10" t="s">
        <v>62</v>
      </c>
      <c r="E19" s="14" t="s">
        <v>14</v>
      </c>
      <c r="F19" s="15">
        <v>32.5</v>
      </c>
      <c r="G19" s="15">
        <v>7.5</v>
      </c>
      <c r="H19" s="14">
        <v>8</v>
      </c>
      <c r="I19" s="3">
        <f t="shared" si="0"/>
        <v>40</v>
      </c>
      <c r="J19" s="15">
        <v>2.83</v>
      </c>
      <c r="K19" s="4" t="s">
        <v>140</v>
      </c>
      <c r="L19" s="4" t="s">
        <v>144</v>
      </c>
      <c r="M19" s="7"/>
    </row>
    <row r="20" spans="1:13" ht="24" customHeight="1" x14ac:dyDescent="0.15">
      <c r="A20" s="2">
        <v>15</v>
      </c>
      <c r="B20" s="10" t="s">
        <v>63</v>
      </c>
      <c r="C20" s="11" t="s">
        <v>64</v>
      </c>
      <c r="D20" s="10" t="s">
        <v>65</v>
      </c>
      <c r="E20" s="14" t="s">
        <v>14</v>
      </c>
      <c r="F20" s="15">
        <v>32.5</v>
      </c>
      <c r="G20" s="15">
        <v>7.5</v>
      </c>
      <c r="H20" s="14">
        <v>8</v>
      </c>
      <c r="I20" s="3">
        <f t="shared" si="0"/>
        <v>40</v>
      </c>
      <c r="J20" s="15">
        <v>2.82</v>
      </c>
      <c r="K20" s="4" t="s">
        <v>140</v>
      </c>
      <c r="L20" s="4" t="s">
        <v>144</v>
      </c>
      <c r="M20" s="5"/>
    </row>
    <row r="21" spans="1:13" ht="24" customHeight="1" x14ac:dyDescent="0.15">
      <c r="A21" s="2">
        <v>16</v>
      </c>
      <c r="B21" s="10" t="s">
        <v>29</v>
      </c>
      <c r="C21" s="11" t="s">
        <v>66</v>
      </c>
      <c r="D21" s="10" t="s">
        <v>67</v>
      </c>
      <c r="E21" s="14" t="s">
        <v>14</v>
      </c>
      <c r="F21" s="15">
        <v>32.5</v>
      </c>
      <c r="G21" s="15">
        <v>7.5</v>
      </c>
      <c r="H21" s="14">
        <v>8</v>
      </c>
      <c r="I21" s="3">
        <f t="shared" si="0"/>
        <v>40</v>
      </c>
      <c r="J21" s="15">
        <v>2.75</v>
      </c>
      <c r="K21" s="4" t="s">
        <v>140</v>
      </c>
      <c r="L21" s="4" t="s">
        <v>144</v>
      </c>
      <c r="M21" s="5"/>
    </row>
    <row r="22" spans="1:13" ht="24" customHeight="1" x14ac:dyDescent="0.15">
      <c r="A22" s="2">
        <v>17</v>
      </c>
      <c r="B22" s="10" t="s">
        <v>68</v>
      </c>
      <c r="C22" s="11" t="s">
        <v>69</v>
      </c>
      <c r="D22" s="10" t="s">
        <v>70</v>
      </c>
      <c r="E22" s="14" t="s">
        <v>14</v>
      </c>
      <c r="F22" s="15">
        <v>32.5</v>
      </c>
      <c r="G22" s="15">
        <v>7.5</v>
      </c>
      <c r="H22" s="14">
        <v>8</v>
      </c>
      <c r="I22" s="3">
        <f t="shared" si="0"/>
        <v>40</v>
      </c>
      <c r="J22" s="15">
        <v>2.7</v>
      </c>
      <c r="K22" s="4" t="s">
        <v>140</v>
      </c>
      <c r="L22" s="4" t="s">
        <v>144</v>
      </c>
      <c r="M22" s="5"/>
    </row>
    <row r="23" spans="1:13" ht="24" customHeight="1" x14ac:dyDescent="0.15">
      <c r="A23" s="2">
        <v>18</v>
      </c>
      <c r="B23" s="10" t="s">
        <v>71</v>
      </c>
      <c r="C23" s="11" t="s">
        <v>72</v>
      </c>
      <c r="D23" s="10" t="s">
        <v>73</v>
      </c>
      <c r="E23" s="14" t="s">
        <v>14</v>
      </c>
      <c r="F23" s="15">
        <v>32.5</v>
      </c>
      <c r="G23" s="15">
        <v>7.5</v>
      </c>
      <c r="H23" s="14">
        <v>8</v>
      </c>
      <c r="I23" s="3">
        <f t="shared" si="0"/>
        <v>40</v>
      </c>
      <c r="J23" s="15">
        <v>2.7</v>
      </c>
      <c r="K23" s="4" t="s">
        <v>140</v>
      </c>
      <c r="L23" s="4" t="s">
        <v>144</v>
      </c>
      <c r="M23" s="5"/>
    </row>
    <row r="24" spans="1:13" ht="24" customHeight="1" x14ac:dyDescent="0.15">
      <c r="A24" s="2">
        <v>19</v>
      </c>
      <c r="B24" s="10" t="s">
        <v>74</v>
      </c>
      <c r="C24" s="11" t="s">
        <v>75</v>
      </c>
      <c r="D24" s="10" t="s">
        <v>76</v>
      </c>
      <c r="E24" s="14" t="s">
        <v>14</v>
      </c>
      <c r="F24" s="15">
        <v>32.5</v>
      </c>
      <c r="G24" s="15">
        <v>7.5</v>
      </c>
      <c r="H24" s="14">
        <v>8</v>
      </c>
      <c r="I24" s="3">
        <f t="shared" si="0"/>
        <v>40</v>
      </c>
      <c r="J24" s="15">
        <v>2.68</v>
      </c>
      <c r="K24" s="4" t="s">
        <v>140</v>
      </c>
      <c r="L24" s="4" t="s">
        <v>144</v>
      </c>
      <c r="M24" s="5"/>
    </row>
    <row r="25" spans="1:13" ht="24" customHeight="1" x14ac:dyDescent="0.15">
      <c r="A25" s="2">
        <v>20</v>
      </c>
      <c r="B25" s="10" t="s">
        <v>77</v>
      </c>
      <c r="C25" s="11" t="s">
        <v>78</v>
      </c>
      <c r="D25" s="10" t="s">
        <v>79</v>
      </c>
      <c r="E25" s="14" t="s">
        <v>14</v>
      </c>
      <c r="F25" s="15">
        <v>32.5</v>
      </c>
      <c r="G25" s="15">
        <v>7.5</v>
      </c>
      <c r="H25" s="14">
        <v>8</v>
      </c>
      <c r="I25" s="3">
        <f t="shared" si="0"/>
        <v>40</v>
      </c>
      <c r="J25" s="15">
        <v>2.67</v>
      </c>
      <c r="K25" s="4" t="s">
        <v>140</v>
      </c>
      <c r="L25" s="4" t="s">
        <v>144</v>
      </c>
      <c r="M25" s="5"/>
    </row>
    <row r="26" spans="1:13" ht="24" customHeight="1" x14ac:dyDescent="0.15">
      <c r="A26" s="2">
        <v>21</v>
      </c>
      <c r="B26" s="10" t="s">
        <v>37</v>
      </c>
      <c r="C26" s="11" t="s">
        <v>80</v>
      </c>
      <c r="D26" s="10" t="s">
        <v>81</v>
      </c>
      <c r="E26" s="14" t="s">
        <v>14</v>
      </c>
      <c r="F26" s="15">
        <v>32.5</v>
      </c>
      <c r="G26" s="15">
        <v>7.5</v>
      </c>
      <c r="H26" s="14">
        <v>8</v>
      </c>
      <c r="I26" s="3">
        <f t="shared" si="0"/>
        <v>40</v>
      </c>
      <c r="J26" s="15">
        <v>2.65</v>
      </c>
      <c r="K26" s="4" t="s">
        <v>140</v>
      </c>
      <c r="L26" s="4" t="s">
        <v>144</v>
      </c>
      <c r="M26" s="5"/>
    </row>
    <row r="27" spans="1:13" ht="24" customHeight="1" x14ac:dyDescent="0.15">
      <c r="A27" s="2">
        <v>22</v>
      </c>
      <c r="B27" s="10" t="s">
        <v>26</v>
      </c>
      <c r="C27" s="11" t="s">
        <v>82</v>
      </c>
      <c r="D27" s="10" t="s">
        <v>83</v>
      </c>
      <c r="E27" s="14" t="s">
        <v>14</v>
      </c>
      <c r="F27" s="15">
        <v>32.5</v>
      </c>
      <c r="G27" s="15">
        <v>7.5</v>
      </c>
      <c r="H27" s="14">
        <v>8</v>
      </c>
      <c r="I27" s="3">
        <f t="shared" si="0"/>
        <v>40</v>
      </c>
      <c r="J27" s="15">
        <v>2.3199999999999998</v>
      </c>
      <c r="K27" s="4" t="s">
        <v>140</v>
      </c>
      <c r="L27" s="4" t="s">
        <v>144</v>
      </c>
      <c r="M27" s="5"/>
    </row>
    <row r="28" spans="1:13" ht="24" customHeight="1" x14ac:dyDescent="0.15">
      <c r="A28" s="2">
        <v>23</v>
      </c>
      <c r="B28" s="10" t="s">
        <v>26</v>
      </c>
      <c r="C28" s="11" t="s">
        <v>84</v>
      </c>
      <c r="D28" s="10" t="s">
        <v>85</v>
      </c>
      <c r="E28" s="14" t="s">
        <v>14</v>
      </c>
      <c r="F28" s="15">
        <v>32.5</v>
      </c>
      <c r="G28" s="15">
        <v>7.5</v>
      </c>
      <c r="H28" s="14">
        <v>8</v>
      </c>
      <c r="I28" s="3">
        <f t="shared" si="0"/>
        <v>40</v>
      </c>
      <c r="J28" s="15">
        <v>2.27</v>
      </c>
      <c r="K28" s="4" t="s">
        <v>140</v>
      </c>
      <c r="L28" s="4" t="s">
        <v>144</v>
      </c>
      <c r="M28" s="5"/>
    </row>
    <row r="29" spans="1:13" ht="24" customHeight="1" x14ac:dyDescent="0.15">
      <c r="A29" s="2">
        <v>24</v>
      </c>
      <c r="B29" s="10" t="s">
        <v>86</v>
      </c>
      <c r="C29" s="11" t="s">
        <v>87</v>
      </c>
      <c r="D29" s="10" t="s">
        <v>88</v>
      </c>
      <c r="E29" s="14" t="s">
        <v>14</v>
      </c>
      <c r="F29" s="15">
        <v>32.5</v>
      </c>
      <c r="G29" s="15">
        <v>7.5</v>
      </c>
      <c r="H29" s="14">
        <v>8</v>
      </c>
      <c r="I29" s="3">
        <f t="shared" si="0"/>
        <v>40</v>
      </c>
      <c r="J29" s="15">
        <v>2.0699999999999998</v>
      </c>
      <c r="K29" s="4" t="s">
        <v>140</v>
      </c>
      <c r="L29" s="4" t="s">
        <v>144</v>
      </c>
      <c r="M29" s="5"/>
    </row>
    <row r="30" spans="1:13" ht="24" customHeight="1" x14ac:dyDescent="0.15">
      <c r="A30" s="2">
        <v>25</v>
      </c>
      <c r="B30" s="10" t="s">
        <v>89</v>
      </c>
      <c r="C30" s="11" t="s">
        <v>90</v>
      </c>
      <c r="D30" s="10" t="s">
        <v>91</v>
      </c>
      <c r="E30" s="14" t="s">
        <v>14</v>
      </c>
      <c r="F30" s="15">
        <v>30.5</v>
      </c>
      <c r="G30" s="15">
        <v>7.5</v>
      </c>
      <c r="H30" s="14">
        <v>8</v>
      </c>
      <c r="I30" s="3">
        <f t="shared" si="0"/>
        <v>38</v>
      </c>
      <c r="J30" s="15">
        <v>2.9</v>
      </c>
      <c r="K30" s="4" t="s">
        <v>140</v>
      </c>
      <c r="L30" s="4" t="s">
        <v>143</v>
      </c>
      <c r="M30" s="14" t="s">
        <v>148</v>
      </c>
    </row>
    <row r="31" spans="1:13" ht="24" customHeight="1" x14ac:dyDescent="0.15">
      <c r="A31" s="2">
        <v>26</v>
      </c>
      <c r="B31" s="10" t="s">
        <v>89</v>
      </c>
      <c r="C31" s="11" t="s">
        <v>92</v>
      </c>
      <c r="D31" s="10" t="s">
        <v>93</v>
      </c>
      <c r="E31" s="14" t="s">
        <v>14</v>
      </c>
      <c r="F31" s="15">
        <v>30.5</v>
      </c>
      <c r="G31" s="15">
        <v>7.5</v>
      </c>
      <c r="H31" s="14">
        <v>8</v>
      </c>
      <c r="I31" s="3">
        <f t="shared" si="0"/>
        <v>38</v>
      </c>
      <c r="J31" s="15">
        <v>2.85</v>
      </c>
      <c r="K31" s="4" t="s">
        <v>140</v>
      </c>
      <c r="L31" s="4" t="s">
        <v>143</v>
      </c>
      <c r="M31" s="14" t="s">
        <v>148</v>
      </c>
    </row>
    <row r="32" spans="1:13" ht="24" customHeight="1" x14ac:dyDescent="0.15">
      <c r="A32" s="2">
        <v>27</v>
      </c>
      <c r="B32" s="10" t="s">
        <v>89</v>
      </c>
      <c r="C32" s="11" t="s">
        <v>94</v>
      </c>
      <c r="D32" s="10" t="s">
        <v>95</v>
      </c>
      <c r="E32" s="14" t="s">
        <v>14</v>
      </c>
      <c r="F32" s="15">
        <v>30.5</v>
      </c>
      <c r="G32" s="15">
        <v>7.5</v>
      </c>
      <c r="H32" s="14">
        <v>8</v>
      </c>
      <c r="I32" s="3">
        <f t="shared" si="0"/>
        <v>38</v>
      </c>
      <c r="J32" s="15">
        <v>2.34</v>
      </c>
      <c r="K32" s="4" t="s">
        <v>140</v>
      </c>
      <c r="L32" s="4" t="s">
        <v>143</v>
      </c>
      <c r="M32" s="14" t="s">
        <v>148</v>
      </c>
    </row>
    <row r="33" spans="1:13" ht="24" customHeight="1" x14ac:dyDescent="0.15">
      <c r="A33" s="2">
        <v>28</v>
      </c>
      <c r="B33" s="10" t="s">
        <v>37</v>
      </c>
      <c r="C33" s="11" t="s">
        <v>96</v>
      </c>
      <c r="D33" s="10" t="s">
        <v>97</v>
      </c>
      <c r="E33" s="14" t="s">
        <v>14</v>
      </c>
      <c r="F33" s="15">
        <v>24.5</v>
      </c>
      <c r="G33" s="15">
        <v>7.5</v>
      </c>
      <c r="H33" s="14">
        <v>8</v>
      </c>
      <c r="I33" s="3">
        <f t="shared" si="0"/>
        <v>32</v>
      </c>
      <c r="J33" s="15">
        <v>2.67</v>
      </c>
      <c r="K33" s="4" t="s">
        <v>140</v>
      </c>
      <c r="L33" s="4" t="s">
        <v>143</v>
      </c>
      <c r="M33" s="14" t="s">
        <v>148</v>
      </c>
    </row>
    <row r="34" spans="1:13" ht="24" customHeight="1" x14ac:dyDescent="0.15">
      <c r="A34" s="2">
        <v>29</v>
      </c>
      <c r="B34" s="10" t="s">
        <v>57</v>
      </c>
      <c r="C34" s="11" t="s">
        <v>98</v>
      </c>
      <c r="D34" s="10" t="s">
        <v>99</v>
      </c>
      <c r="E34" s="14" t="s">
        <v>14</v>
      </c>
      <c r="F34" s="15">
        <v>24.5</v>
      </c>
      <c r="G34" s="15">
        <v>7.5</v>
      </c>
      <c r="H34" s="14">
        <v>8</v>
      </c>
      <c r="I34" s="3">
        <f t="shared" si="0"/>
        <v>32</v>
      </c>
      <c r="J34" s="15">
        <v>3.01</v>
      </c>
      <c r="K34" s="4" t="s">
        <v>140</v>
      </c>
      <c r="L34" s="4" t="s">
        <v>143</v>
      </c>
      <c r="M34" s="14" t="s">
        <v>148</v>
      </c>
    </row>
    <row r="35" spans="1:13" ht="24" customHeight="1" x14ac:dyDescent="0.15">
      <c r="A35" s="2">
        <v>30</v>
      </c>
      <c r="B35" s="10" t="s">
        <v>100</v>
      </c>
      <c r="C35" s="11" t="s">
        <v>101</v>
      </c>
      <c r="D35" s="10" t="s">
        <v>102</v>
      </c>
      <c r="E35" s="14" t="s">
        <v>14</v>
      </c>
      <c r="F35" s="15">
        <v>19.5</v>
      </c>
      <c r="G35" s="15">
        <v>4</v>
      </c>
      <c r="H35" s="14">
        <v>8</v>
      </c>
      <c r="I35" s="3">
        <f t="shared" si="0"/>
        <v>23.5</v>
      </c>
      <c r="J35" s="15">
        <v>1.77</v>
      </c>
      <c r="K35" s="4" t="s">
        <v>140</v>
      </c>
      <c r="L35" s="4" t="s">
        <v>143</v>
      </c>
      <c r="M35" s="14" t="s">
        <v>148</v>
      </c>
    </row>
    <row r="36" spans="1:13" ht="24" customHeight="1" x14ac:dyDescent="0.15">
      <c r="A36" s="2">
        <v>31</v>
      </c>
      <c r="B36" s="10" t="s">
        <v>103</v>
      </c>
      <c r="C36" s="11" t="s">
        <v>104</v>
      </c>
      <c r="D36" s="10" t="s">
        <v>105</v>
      </c>
      <c r="E36" s="14" t="s">
        <v>14</v>
      </c>
      <c r="F36" s="15">
        <v>4</v>
      </c>
      <c r="G36" s="15">
        <v>4</v>
      </c>
      <c r="H36" s="14"/>
      <c r="I36" s="3">
        <f t="shared" si="0"/>
        <v>8</v>
      </c>
      <c r="J36" s="15">
        <v>2.35</v>
      </c>
      <c r="K36" s="6" t="s">
        <v>141</v>
      </c>
      <c r="L36" s="4" t="s">
        <v>143</v>
      </c>
      <c r="M36" s="14" t="s">
        <v>142</v>
      </c>
    </row>
    <row r="37" spans="1:13" ht="24" customHeight="1" x14ac:dyDescent="0.15">
      <c r="A37" s="2">
        <v>32</v>
      </c>
      <c r="B37" s="10" t="s">
        <v>106</v>
      </c>
      <c r="C37" s="11" t="s">
        <v>107</v>
      </c>
      <c r="D37" s="10" t="s">
        <v>108</v>
      </c>
      <c r="E37" s="14" t="s">
        <v>14</v>
      </c>
      <c r="F37" s="15">
        <v>4</v>
      </c>
      <c r="G37" s="15">
        <v>4</v>
      </c>
      <c r="H37" s="14"/>
      <c r="I37" s="3">
        <f t="shared" si="0"/>
        <v>8</v>
      </c>
      <c r="J37" s="15">
        <v>2.1800000000000002</v>
      </c>
      <c r="K37" s="6" t="s">
        <v>141</v>
      </c>
      <c r="L37" s="4" t="s">
        <v>143</v>
      </c>
      <c r="M37" s="14" t="s">
        <v>142</v>
      </c>
    </row>
    <row r="38" spans="1:13" ht="24" customHeight="1" x14ac:dyDescent="0.15">
      <c r="A38" s="2">
        <v>33</v>
      </c>
      <c r="B38" s="10" t="s">
        <v>109</v>
      </c>
      <c r="C38" s="11" t="s">
        <v>110</v>
      </c>
      <c r="D38" s="10" t="s">
        <v>111</v>
      </c>
      <c r="E38" s="14" t="s">
        <v>14</v>
      </c>
      <c r="F38" s="15">
        <v>4</v>
      </c>
      <c r="G38" s="15">
        <v>4</v>
      </c>
      <c r="H38" s="14"/>
      <c r="I38" s="3">
        <f t="shared" si="0"/>
        <v>8</v>
      </c>
      <c r="J38" s="15">
        <v>2.0299999999999998</v>
      </c>
      <c r="K38" s="6" t="s">
        <v>141</v>
      </c>
      <c r="L38" s="4" t="s">
        <v>143</v>
      </c>
      <c r="M38" s="14" t="s">
        <v>142</v>
      </c>
    </row>
    <row r="39" spans="1:13" ht="24" customHeight="1" x14ac:dyDescent="0.15">
      <c r="A39" s="2">
        <v>34</v>
      </c>
      <c r="B39" s="10" t="s">
        <v>112</v>
      </c>
      <c r="C39" s="11" t="s">
        <v>113</v>
      </c>
      <c r="D39" s="10" t="s">
        <v>114</v>
      </c>
      <c r="E39" s="14" t="s">
        <v>14</v>
      </c>
      <c r="F39" s="15">
        <v>4</v>
      </c>
      <c r="G39" s="15">
        <v>4</v>
      </c>
      <c r="H39" s="14"/>
      <c r="I39" s="3">
        <f t="shared" si="0"/>
        <v>8</v>
      </c>
      <c r="J39" s="15">
        <v>2</v>
      </c>
      <c r="K39" s="6" t="s">
        <v>141</v>
      </c>
      <c r="L39" s="4" t="s">
        <v>143</v>
      </c>
      <c r="M39" s="14" t="s">
        <v>142</v>
      </c>
    </row>
    <row r="40" spans="1:13" ht="24" customHeight="1" x14ac:dyDescent="0.15">
      <c r="A40" s="2">
        <v>35</v>
      </c>
      <c r="B40" s="10" t="s">
        <v>115</v>
      </c>
      <c r="C40" s="11" t="s">
        <v>116</v>
      </c>
      <c r="D40" s="10" t="s">
        <v>117</v>
      </c>
      <c r="E40" s="14" t="s">
        <v>14</v>
      </c>
      <c r="F40" s="15">
        <v>4</v>
      </c>
      <c r="G40" s="15">
        <v>4</v>
      </c>
      <c r="H40" s="14"/>
      <c r="I40" s="3">
        <f t="shared" si="0"/>
        <v>8</v>
      </c>
      <c r="J40" s="15">
        <v>1.7</v>
      </c>
      <c r="K40" s="6" t="s">
        <v>141</v>
      </c>
      <c r="L40" s="4" t="s">
        <v>143</v>
      </c>
      <c r="M40" s="14" t="s">
        <v>142</v>
      </c>
    </row>
    <row r="41" spans="1:13" ht="24" customHeight="1" x14ac:dyDescent="0.15">
      <c r="A41" s="2">
        <v>36</v>
      </c>
      <c r="B41" s="10" t="s">
        <v>118</v>
      </c>
      <c r="C41" s="11" t="s">
        <v>119</v>
      </c>
      <c r="D41" s="10" t="s">
        <v>120</v>
      </c>
      <c r="E41" s="14" t="s">
        <v>14</v>
      </c>
      <c r="F41" s="15">
        <v>4</v>
      </c>
      <c r="G41" s="15">
        <v>4</v>
      </c>
      <c r="H41" s="14"/>
      <c r="I41" s="3">
        <f t="shared" si="0"/>
        <v>8</v>
      </c>
      <c r="J41" s="15">
        <v>1.95</v>
      </c>
      <c r="K41" s="6" t="s">
        <v>141</v>
      </c>
      <c r="L41" s="4" t="s">
        <v>143</v>
      </c>
      <c r="M41" s="14" t="s">
        <v>142</v>
      </c>
    </row>
    <row r="42" spans="1:13" ht="24" customHeight="1" x14ac:dyDescent="0.15">
      <c r="A42" s="2">
        <v>37</v>
      </c>
      <c r="B42" s="10" t="s">
        <v>121</v>
      </c>
      <c r="C42" s="11" t="s">
        <v>122</v>
      </c>
      <c r="D42" s="10" t="s">
        <v>123</v>
      </c>
      <c r="E42" s="14" t="s">
        <v>14</v>
      </c>
      <c r="F42" s="15">
        <v>2</v>
      </c>
      <c r="G42" s="15">
        <v>4</v>
      </c>
      <c r="H42" s="14"/>
      <c r="I42" s="3">
        <f t="shared" si="0"/>
        <v>6</v>
      </c>
      <c r="J42" s="15">
        <v>2.5</v>
      </c>
      <c r="K42" s="6" t="s">
        <v>141</v>
      </c>
      <c r="L42" s="4" t="s">
        <v>143</v>
      </c>
      <c r="M42" s="14" t="s">
        <v>142</v>
      </c>
    </row>
    <row r="43" spans="1:13" ht="24" customHeight="1" x14ac:dyDescent="0.15">
      <c r="A43" s="2">
        <v>38</v>
      </c>
      <c r="B43" s="10" t="s">
        <v>124</v>
      </c>
      <c r="C43" s="11" t="s">
        <v>125</v>
      </c>
      <c r="D43" s="10" t="s">
        <v>126</v>
      </c>
      <c r="E43" s="14" t="s">
        <v>14</v>
      </c>
      <c r="F43" s="15">
        <v>2</v>
      </c>
      <c r="G43" s="15">
        <v>4</v>
      </c>
      <c r="H43" s="14"/>
      <c r="I43" s="3">
        <f t="shared" si="0"/>
        <v>6</v>
      </c>
      <c r="J43" s="15">
        <v>2.17</v>
      </c>
      <c r="K43" s="6" t="s">
        <v>141</v>
      </c>
      <c r="L43" s="4" t="s">
        <v>143</v>
      </c>
      <c r="M43" s="14" t="s">
        <v>142</v>
      </c>
    </row>
    <row r="44" spans="1:13" ht="24" customHeight="1" x14ac:dyDescent="0.15">
      <c r="A44" s="2">
        <v>39</v>
      </c>
      <c r="B44" s="10" t="s">
        <v>121</v>
      </c>
      <c r="C44" s="11" t="s">
        <v>127</v>
      </c>
      <c r="D44" s="10" t="s">
        <v>128</v>
      </c>
      <c r="E44" s="14" t="s">
        <v>14</v>
      </c>
      <c r="F44" s="15">
        <v>2</v>
      </c>
      <c r="G44" s="15">
        <v>4</v>
      </c>
      <c r="H44" s="14"/>
      <c r="I44" s="3">
        <f t="shared" si="0"/>
        <v>6</v>
      </c>
      <c r="J44" s="15">
        <v>1.43</v>
      </c>
      <c r="K44" s="6" t="s">
        <v>141</v>
      </c>
      <c r="L44" s="4" t="s">
        <v>143</v>
      </c>
      <c r="M44" s="14" t="s">
        <v>142</v>
      </c>
    </row>
    <row r="45" spans="1:13" ht="24" customHeight="1" x14ac:dyDescent="0.15">
      <c r="A45" s="2">
        <v>40</v>
      </c>
      <c r="B45" s="10" t="s">
        <v>129</v>
      </c>
      <c r="C45" s="11" t="s">
        <v>130</v>
      </c>
      <c r="D45" s="10" t="s">
        <v>131</v>
      </c>
      <c r="E45" s="14" t="s">
        <v>14</v>
      </c>
      <c r="F45" s="15">
        <v>2</v>
      </c>
      <c r="G45" s="15">
        <v>4</v>
      </c>
      <c r="H45" s="14"/>
      <c r="I45" s="3">
        <f t="shared" si="0"/>
        <v>6</v>
      </c>
      <c r="J45" s="15">
        <v>2.2000000000000002</v>
      </c>
      <c r="K45" s="6" t="s">
        <v>141</v>
      </c>
      <c r="L45" s="4" t="s">
        <v>143</v>
      </c>
      <c r="M45" s="14" t="s">
        <v>142</v>
      </c>
    </row>
    <row r="46" spans="1:13" ht="24" customHeight="1" x14ac:dyDescent="0.15">
      <c r="A46" s="2">
        <v>41</v>
      </c>
      <c r="B46" s="10" t="s">
        <v>132</v>
      </c>
      <c r="C46" s="11" t="s">
        <v>133</v>
      </c>
      <c r="D46" s="10" t="s">
        <v>134</v>
      </c>
      <c r="E46" s="14" t="s">
        <v>14</v>
      </c>
      <c r="F46" s="15">
        <v>2</v>
      </c>
      <c r="G46" s="15">
        <v>4</v>
      </c>
      <c r="H46" s="14"/>
      <c r="I46" s="3">
        <f t="shared" si="0"/>
        <v>6</v>
      </c>
      <c r="J46" s="15">
        <v>1.3</v>
      </c>
      <c r="K46" s="6" t="s">
        <v>141</v>
      </c>
      <c r="L46" s="4" t="s">
        <v>143</v>
      </c>
      <c r="M46" s="14" t="s">
        <v>142</v>
      </c>
    </row>
    <row r="47" spans="1:13" ht="24" customHeight="1" x14ac:dyDescent="0.15">
      <c r="A47" s="2">
        <v>42</v>
      </c>
      <c r="B47" s="10" t="s">
        <v>37</v>
      </c>
      <c r="C47" s="11" t="s">
        <v>135</v>
      </c>
      <c r="D47" s="10" t="s">
        <v>136</v>
      </c>
      <c r="E47" s="14" t="s">
        <v>14</v>
      </c>
      <c r="F47" s="15">
        <v>4</v>
      </c>
      <c r="G47" s="15">
        <v>0</v>
      </c>
      <c r="H47" s="14"/>
      <c r="I47" s="3">
        <f t="shared" si="0"/>
        <v>4</v>
      </c>
      <c r="J47" s="15">
        <v>2.8</v>
      </c>
      <c r="K47" s="6" t="s">
        <v>141</v>
      </c>
      <c r="L47" s="4" t="s">
        <v>143</v>
      </c>
      <c r="M47" s="14" t="s">
        <v>142</v>
      </c>
    </row>
    <row r="48" spans="1:13" ht="24" customHeight="1" x14ac:dyDescent="0.15">
      <c r="A48" s="2">
        <v>43</v>
      </c>
      <c r="B48" s="10" t="s">
        <v>137</v>
      </c>
      <c r="C48" s="11" t="s">
        <v>138</v>
      </c>
      <c r="D48" s="10" t="s">
        <v>139</v>
      </c>
      <c r="E48" s="14" t="s">
        <v>14</v>
      </c>
      <c r="F48" s="15">
        <v>0</v>
      </c>
      <c r="G48" s="15">
        <v>4</v>
      </c>
      <c r="H48" s="14"/>
      <c r="I48" s="3">
        <f t="shared" si="0"/>
        <v>4</v>
      </c>
      <c r="J48" s="15">
        <v>1.6</v>
      </c>
      <c r="K48" s="6" t="s">
        <v>141</v>
      </c>
      <c r="L48" s="4" t="s">
        <v>143</v>
      </c>
      <c r="M48" s="14" t="s">
        <v>142</v>
      </c>
    </row>
    <row r="49" spans="1:13" ht="24" customHeight="1" x14ac:dyDescent="0.15">
      <c r="A49" s="2">
        <v>44</v>
      </c>
      <c r="B49" s="12" t="s">
        <v>15</v>
      </c>
      <c r="C49" s="13">
        <v>1608040003</v>
      </c>
      <c r="D49" s="12" t="s">
        <v>16</v>
      </c>
      <c r="E49" s="14" t="s">
        <v>14</v>
      </c>
      <c r="F49" s="16">
        <v>22.5</v>
      </c>
      <c r="G49" s="16">
        <v>4</v>
      </c>
      <c r="H49" s="17">
        <v>8</v>
      </c>
      <c r="I49" s="3">
        <f t="shared" si="0"/>
        <v>26.5</v>
      </c>
      <c r="J49" s="16">
        <v>2.0699999999999998</v>
      </c>
      <c r="K49" s="4" t="s">
        <v>140</v>
      </c>
      <c r="L49" s="4" t="s">
        <v>143</v>
      </c>
      <c r="M49" s="14" t="s">
        <v>148</v>
      </c>
    </row>
    <row r="50" spans="1:13" x14ac:dyDescent="0.15">
      <c r="A50" s="23" t="s">
        <v>18</v>
      </c>
      <c r="B50" s="23"/>
      <c r="C50" s="23"/>
      <c r="D50" s="23"/>
      <c r="E50" s="23"/>
      <c r="F50" s="23"/>
      <c r="G50" s="23"/>
      <c r="H50" s="23"/>
      <c r="I50" s="23"/>
      <c r="J50" s="23"/>
      <c r="K50" s="23"/>
      <c r="L50" s="23"/>
    </row>
    <row r="51" spans="1:13" ht="24" customHeight="1" x14ac:dyDescent="0.15">
      <c r="A51" s="24" t="s">
        <v>19</v>
      </c>
      <c r="B51" s="24"/>
      <c r="C51" s="24"/>
      <c r="D51" s="24"/>
      <c r="E51" s="24"/>
      <c r="F51" s="24"/>
      <c r="G51" s="24"/>
      <c r="H51" s="24"/>
      <c r="I51" s="24"/>
      <c r="J51" s="24"/>
      <c r="K51" s="24"/>
      <c r="L51" s="24"/>
    </row>
    <row r="52" spans="1:13" ht="24" customHeight="1" x14ac:dyDescent="0.15">
      <c r="A52" s="24" t="s">
        <v>20</v>
      </c>
      <c r="B52" s="24"/>
      <c r="C52" s="24"/>
      <c r="D52" s="24"/>
      <c r="E52" s="24"/>
      <c r="F52" s="24"/>
      <c r="G52" s="24"/>
      <c r="H52" s="24"/>
      <c r="I52" s="24"/>
      <c r="J52" s="24"/>
      <c r="K52" s="24"/>
      <c r="L52" s="24"/>
    </row>
    <row r="53" spans="1:13" ht="14.25" x14ac:dyDescent="0.15">
      <c r="A53" s="18" t="s">
        <v>21</v>
      </c>
      <c r="B53" s="18"/>
      <c r="C53" s="18"/>
      <c r="D53" s="18"/>
      <c r="E53" s="18"/>
      <c r="F53" s="8"/>
      <c r="G53" s="19" t="s">
        <v>22</v>
      </c>
      <c r="H53" s="19"/>
      <c r="I53" s="19"/>
      <c r="J53" s="19"/>
      <c r="K53" s="19"/>
      <c r="L53" s="9"/>
    </row>
  </sheetData>
  <mergeCells count="18">
    <mergeCell ref="K2:M2"/>
    <mergeCell ref="M3:M4"/>
    <mergeCell ref="A53:E53"/>
    <mergeCell ref="G53:K53"/>
    <mergeCell ref="A1:M1"/>
    <mergeCell ref="F3:I3"/>
    <mergeCell ref="A50:L50"/>
    <mergeCell ref="A51:L51"/>
    <mergeCell ref="A52:L52"/>
    <mergeCell ref="A5:M5"/>
    <mergeCell ref="A3:A4"/>
    <mergeCell ref="B3:B4"/>
    <mergeCell ref="C3:C4"/>
    <mergeCell ref="D3:D4"/>
    <mergeCell ref="E3:E4"/>
    <mergeCell ref="J3:J4"/>
    <mergeCell ref="K3:K4"/>
    <mergeCell ref="L3:L4"/>
  </mergeCells>
  <phoneticPr fontId="11" type="noConversion"/>
  <pageMargins left="0.70069444444444495" right="0.47222222222222199" top="0.75138888888888899" bottom="0.75138888888888899" header="0.29861111111111099" footer="0.29861111111111099"/>
  <pageSetup paperSize="9" orientation="landscape"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工程管理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郑扬</cp:lastModifiedBy>
  <dcterms:created xsi:type="dcterms:W3CDTF">2006-09-13T11:21:00Z</dcterms:created>
  <dcterms:modified xsi:type="dcterms:W3CDTF">2021-04-24T07:05:48Z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